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627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Q3" i="1"/>
  <c r="BR3"/>
  <c r="BQ4"/>
  <c r="BR4"/>
  <c r="BQ5"/>
  <c r="BR5"/>
  <c r="BQ6"/>
  <c r="BR6"/>
  <c r="BQ7"/>
  <c r="BR7"/>
  <c r="BQ8"/>
  <c r="BR8"/>
  <c r="BQ9"/>
  <c r="BR9"/>
  <c r="BQ10"/>
  <c r="BR10"/>
  <c r="BQ11"/>
  <c r="BR11"/>
  <c r="BQ12"/>
  <c r="BR12"/>
  <c r="BQ13"/>
  <c r="BR13"/>
  <c r="BQ14"/>
  <c r="BR14"/>
  <c r="BQ15"/>
  <c r="BR15"/>
  <c r="BQ16"/>
  <c r="BR16"/>
  <c r="BQ17"/>
  <c r="BR17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8"/>
  <c r="BR28"/>
  <c r="BQ29"/>
  <c r="BR29"/>
  <c r="BQ30"/>
  <c r="BR30"/>
  <c r="BQ31"/>
  <c r="BR31"/>
  <c r="BQ32"/>
  <c r="BR32"/>
  <c r="BQ33"/>
  <c r="BR33"/>
  <c r="BQ34"/>
  <c r="BR34"/>
  <c r="BQ35"/>
  <c r="BR35"/>
  <c r="BQ36"/>
  <c r="BR36"/>
  <c r="BQ37"/>
  <c r="BR37"/>
  <c r="BQ38"/>
  <c r="BR38"/>
  <c r="BQ39"/>
  <c r="BR39"/>
  <c r="BQ40"/>
  <c r="BR40"/>
  <c r="BQ41"/>
  <c r="BR41"/>
  <c r="BQ42"/>
  <c r="BR42"/>
  <c r="BQ43"/>
  <c r="BR43"/>
  <c r="BQ44"/>
  <c r="BR44"/>
  <c r="BQ45"/>
  <c r="BR45"/>
  <c r="BQ46"/>
  <c r="BR46"/>
  <c r="BQ47"/>
  <c r="BR47"/>
  <c r="BQ48"/>
  <c r="BR48"/>
  <c r="BQ49"/>
  <c r="BR49"/>
  <c r="BQ50"/>
  <c r="BR50"/>
  <c r="BQ51"/>
  <c r="BR51"/>
  <c r="BQ52"/>
  <c r="BR52"/>
  <c r="BQ53"/>
  <c r="BR53"/>
  <c r="BQ54"/>
  <c r="BR54"/>
  <c r="BQ55"/>
  <c r="BR55"/>
  <c r="BQ56"/>
  <c r="BR56"/>
  <c r="BQ57"/>
  <c r="BR57"/>
  <c r="BQ58"/>
  <c r="BR58"/>
  <c r="BQ59"/>
  <c r="BR59"/>
  <c r="BQ60"/>
  <c r="BR60"/>
  <c r="BQ61"/>
  <c r="BR61"/>
  <c r="BQ62"/>
  <c r="BR62"/>
  <c r="BQ63"/>
  <c r="BR63"/>
  <c r="BQ64"/>
  <c r="BR64"/>
  <c r="BQ65"/>
  <c r="BR65"/>
  <c r="BQ66"/>
  <c r="BR66"/>
  <c r="BQ67"/>
  <c r="BR67"/>
  <c r="BQ68"/>
  <c r="BR68"/>
  <c r="BQ69"/>
  <c r="BR69"/>
  <c r="BQ70"/>
  <c r="BR70"/>
  <c r="BQ71"/>
  <c r="BR71"/>
  <c r="BQ72"/>
  <c r="BR72"/>
  <c r="BQ73"/>
  <c r="BR73"/>
  <c r="BQ74"/>
  <c r="BR74"/>
  <c r="BQ75"/>
  <c r="BR75"/>
  <c r="BQ76"/>
  <c r="BR76"/>
  <c r="BQ77"/>
  <c r="BR77"/>
  <c r="BQ78"/>
  <c r="BR78"/>
  <c r="BQ79"/>
  <c r="BR79"/>
  <c r="BQ80"/>
  <c r="BR80"/>
  <c r="BQ81"/>
  <c r="BR81"/>
  <c r="BQ82"/>
  <c r="BR82"/>
  <c r="BQ83"/>
  <c r="BR83"/>
  <c r="BQ84"/>
  <c r="BR84"/>
  <c r="BQ85"/>
  <c r="BR85"/>
  <c r="BQ86"/>
  <c r="BR86"/>
  <c r="BQ87"/>
  <c r="BR87"/>
  <c r="BQ88"/>
  <c r="BR88"/>
  <c r="BQ89"/>
  <c r="BR89"/>
  <c r="BQ90"/>
  <c r="BR90"/>
  <c r="BQ91"/>
  <c r="BR91"/>
  <c r="BQ92"/>
  <c r="BR92"/>
  <c r="BQ93"/>
  <c r="BR93"/>
  <c r="BQ94"/>
  <c r="BR94"/>
  <c r="BQ95"/>
  <c r="BR95"/>
  <c r="BQ96"/>
  <c r="BR96"/>
  <c r="BQ97"/>
  <c r="BR97"/>
  <c r="BQ98"/>
  <c r="BR98"/>
  <c r="BQ99"/>
  <c r="BR99"/>
  <c r="BQ100"/>
  <c r="BR100"/>
  <c r="BQ101"/>
  <c r="BR101"/>
  <c r="BQ102"/>
  <c r="BR102"/>
  <c r="BQ103"/>
  <c r="BR103"/>
  <c r="BQ104"/>
  <c r="BR104"/>
  <c r="BQ105"/>
  <c r="BR105"/>
  <c r="BQ106"/>
  <c r="BR106"/>
  <c r="BQ107"/>
  <c r="BR107"/>
  <c r="BQ108"/>
  <c r="BR108"/>
  <c r="BQ109"/>
  <c r="BR109"/>
  <c r="BQ110"/>
  <c r="BR110"/>
  <c r="BQ111"/>
  <c r="BR111"/>
  <c r="BQ112"/>
  <c r="BR112"/>
  <c r="BQ113"/>
  <c r="BR113"/>
  <c r="BQ114"/>
  <c r="BR114"/>
  <c r="BQ115"/>
  <c r="BR115"/>
  <c r="BQ116"/>
  <c r="BR116"/>
  <c r="BQ117"/>
  <c r="BR117"/>
  <c r="BQ118"/>
  <c r="BR118"/>
  <c r="BQ119"/>
  <c r="BR119"/>
  <c r="BQ120"/>
  <c r="BR120"/>
  <c r="BQ121"/>
  <c r="BR121"/>
  <c r="BQ122"/>
  <c r="BR122"/>
  <c r="BQ123"/>
  <c r="BR123"/>
  <c r="BQ124"/>
  <c r="BR124"/>
  <c r="BQ125"/>
  <c r="BR125"/>
  <c r="BQ126"/>
  <c r="BR126"/>
  <c r="BQ127"/>
  <c r="BR127"/>
  <c r="BQ128"/>
  <c r="BR128"/>
  <c r="BQ129"/>
  <c r="BR129"/>
  <c r="BQ130"/>
  <c r="BR130"/>
  <c r="BQ131"/>
  <c r="BR131"/>
  <c r="BQ132"/>
  <c r="BR132"/>
  <c r="BQ133"/>
  <c r="BR133"/>
  <c r="BQ134"/>
  <c r="BR134"/>
  <c r="BQ135"/>
  <c r="BR135"/>
  <c r="BQ136"/>
  <c r="BR136"/>
  <c r="BQ137"/>
  <c r="BR137"/>
  <c r="BQ138"/>
  <c r="BR138"/>
  <c r="BQ139"/>
  <c r="BR139"/>
  <c r="BQ140"/>
  <c r="BR140"/>
  <c r="BQ141"/>
  <c r="BR141"/>
  <c r="BQ142"/>
  <c r="BR142"/>
  <c r="BQ143"/>
  <c r="BR143"/>
  <c r="BQ144"/>
  <c r="BR144"/>
  <c r="BQ145"/>
  <c r="BR145"/>
  <c r="BQ146"/>
  <c r="BR146"/>
  <c r="BQ147"/>
  <c r="BR147"/>
  <c r="BQ148"/>
  <c r="BR148"/>
  <c r="BQ149"/>
  <c r="BR149"/>
  <c r="BQ150"/>
  <c r="BR150"/>
  <c r="BQ151"/>
  <c r="BR151"/>
  <c r="BQ152"/>
  <c r="BR152"/>
  <c r="BQ153"/>
  <c r="BR153"/>
  <c r="BQ154"/>
  <c r="BR154"/>
  <c r="BQ155"/>
  <c r="BR155"/>
  <c r="BQ156"/>
  <c r="BR156"/>
  <c r="BQ157"/>
  <c r="BR157"/>
  <c r="BQ158"/>
  <c r="BR158"/>
  <c r="BQ159"/>
  <c r="BR159"/>
  <c r="BQ160"/>
  <c r="BR160"/>
  <c r="BQ161"/>
  <c r="BR161"/>
  <c r="BQ162"/>
  <c r="BR162"/>
  <c r="BQ163"/>
  <c r="BR163"/>
  <c r="BQ164"/>
  <c r="BR164"/>
  <c r="BQ165"/>
  <c r="BR165"/>
  <c r="BQ166"/>
  <c r="BR166"/>
  <c r="BQ167"/>
  <c r="BR167"/>
  <c r="BQ168"/>
  <c r="BR168"/>
  <c r="BQ169"/>
  <c r="BR169"/>
  <c r="BQ170"/>
  <c r="BR170"/>
  <c r="BQ171"/>
  <c r="BR171"/>
  <c r="BQ172"/>
  <c r="BR172"/>
  <c r="BQ173"/>
  <c r="BR173"/>
  <c r="BQ174"/>
  <c r="BR174"/>
  <c r="BQ175"/>
  <c r="BR175"/>
  <c r="BQ176"/>
  <c r="BR176"/>
  <c r="BQ177"/>
  <c r="BR177"/>
  <c r="BQ178"/>
  <c r="BR178"/>
  <c r="BQ179"/>
  <c r="BR179"/>
  <c r="BQ180"/>
  <c r="BR180"/>
  <c r="BQ181"/>
  <c r="BR181"/>
  <c r="BQ182"/>
  <c r="BR182"/>
  <c r="BQ183"/>
  <c r="BR183"/>
  <c r="BQ184"/>
  <c r="BR184"/>
  <c r="BQ185"/>
  <c r="BR185"/>
  <c r="BQ186"/>
  <c r="BR186"/>
  <c r="BQ187"/>
  <c r="BR187"/>
  <c r="BQ188"/>
  <c r="BR188"/>
  <c r="BQ189"/>
  <c r="BR189"/>
  <c r="BQ190"/>
  <c r="BR190"/>
  <c r="BQ191"/>
  <c r="BR191"/>
  <c r="BQ192"/>
  <c r="BR192"/>
  <c r="BQ193"/>
  <c r="BR193"/>
  <c r="BQ194"/>
  <c r="BR194"/>
  <c r="BQ195"/>
  <c r="BR195"/>
  <c r="BQ196"/>
  <c r="BR196"/>
  <c r="BQ197"/>
  <c r="BR197"/>
  <c r="BQ198"/>
  <c r="BR198"/>
  <c r="BQ199"/>
  <c r="BR199"/>
  <c r="BQ200"/>
  <c r="BR200"/>
  <c r="BQ201"/>
  <c r="BR201"/>
  <c r="BQ202"/>
  <c r="BR202"/>
  <c r="BQ203"/>
  <c r="BR203"/>
  <c r="BQ204"/>
  <c r="BR204"/>
  <c r="BQ205"/>
  <c r="BR205"/>
  <c r="BQ206"/>
  <c r="BR206"/>
  <c r="BQ207"/>
  <c r="BR207"/>
  <c r="BQ208"/>
  <c r="BR208"/>
  <c r="BQ209"/>
  <c r="BR209"/>
  <c r="BQ210"/>
  <c r="BR210"/>
  <c r="BQ211"/>
  <c r="BR211"/>
  <c r="BQ212"/>
  <c r="BR212"/>
  <c r="BQ213"/>
  <c r="BR213"/>
  <c r="BQ214"/>
  <c r="BR214"/>
  <c r="BQ215"/>
  <c r="BR215"/>
  <c r="BQ216"/>
  <c r="BR216"/>
  <c r="BQ217"/>
  <c r="BR217"/>
  <c r="BQ218"/>
  <c r="BR218"/>
  <c r="BQ219"/>
  <c r="BR219"/>
  <c r="BQ220"/>
  <c r="BR220"/>
  <c r="BQ221"/>
  <c r="BR221"/>
  <c r="BQ222"/>
  <c r="BR222"/>
  <c r="BQ223"/>
  <c r="BR223"/>
  <c r="BQ224"/>
  <c r="BR224"/>
  <c r="BQ225"/>
  <c r="BR225"/>
  <c r="BQ226"/>
  <c r="BR226"/>
  <c r="BQ227"/>
  <c r="BR227"/>
  <c r="BQ228"/>
  <c r="BR228"/>
  <c r="BQ229"/>
  <c r="BR229"/>
  <c r="BQ230"/>
  <c r="BR230"/>
  <c r="BQ231"/>
  <c r="BR231"/>
  <c r="BQ232"/>
  <c r="BR232"/>
  <c r="BQ233"/>
  <c r="BR233"/>
  <c r="BQ234"/>
  <c r="BR234"/>
  <c r="BQ235"/>
  <c r="BR235"/>
  <c r="BQ236"/>
  <c r="BR236"/>
  <c r="BQ237"/>
  <c r="BR237"/>
  <c r="BQ238"/>
  <c r="BR238"/>
  <c r="BQ239"/>
  <c r="BR239"/>
  <c r="BQ240"/>
  <c r="BR240"/>
  <c r="BQ241"/>
  <c r="BR241"/>
  <c r="BQ242"/>
  <c r="BR242"/>
  <c r="BQ243"/>
  <c r="BR243"/>
  <c r="BQ244"/>
  <c r="BR244"/>
  <c r="BQ245"/>
  <c r="BR245"/>
  <c r="BQ246"/>
  <c r="BR246"/>
  <c r="BQ247"/>
  <c r="BR247"/>
  <c r="BQ248"/>
  <c r="BR248"/>
  <c r="BQ249"/>
  <c r="BR249"/>
  <c r="BQ250"/>
  <c r="BR250"/>
  <c r="BQ251"/>
  <c r="BR251"/>
  <c r="BQ252"/>
  <c r="BR252"/>
  <c r="BQ253"/>
  <c r="BR253"/>
  <c r="BQ254"/>
  <c r="BR254"/>
  <c r="BQ255"/>
  <c r="BR255"/>
  <c r="BQ256"/>
  <c r="BR256"/>
  <c r="BQ257"/>
  <c r="BR257"/>
  <c r="BN3"/>
  <c r="BO3"/>
  <c r="BN4"/>
  <c r="BO4"/>
  <c r="BN5"/>
  <c r="BO5"/>
  <c r="BN6"/>
  <c r="BO6"/>
  <c r="BN7"/>
  <c r="BO7"/>
  <c r="BN8"/>
  <c r="BO8"/>
  <c r="BN9"/>
  <c r="BO9"/>
  <c r="BN10"/>
  <c r="BO10"/>
  <c r="BN11"/>
  <c r="BO11"/>
  <c r="BN12"/>
  <c r="BO12"/>
  <c r="BN13"/>
  <c r="BO13"/>
  <c r="BN14"/>
  <c r="BO14"/>
  <c r="BN15"/>
  <c r="BO15"/>
  <c r="BN16"/>
  <c r="BO16"/>
  <c r="BN17"/>
  <c r="BO17"/>
  <c r="BN18"/>
  <c r="BO18"/>
  <c r="BN19"/>
  <c r="BO19"/>
  <c r="BN20"/>
  <c r="BO20"/>
  <c r="BN21"/>
  <c r="BO21"/>
  <c r="BN22"/>
  <c r="BO22"/>
  <c r="BN23"/>
  <c r="BO23"/>
  <c r="BN24"/>
  <c r="BO24"/>
  <c r="BN25"/>
  <c r="BO25"/>
  <c r="BN26"/>
  <c r="BO26"/>
  <c r="BN27"/>
  <c r="BO27"/>
  <c r="BN28"/>
  <c r="BO28"/>
  <c r="BN29"/>
  <c r="BO29"/>
  <c r="BN30"/>
  <c r="BO30"/>
  <c r="BN31"/>
  <c r="BO31"/>
  <c r="BN32"/>
  <c r="BO32"/>
  <c r="BN33"/>
  <c r="BO33"/>
  <c r="BN34"/>
  <c r="BO34"/>
  <c r="BN35"/>
  <c r="BO35"/>
  <c r="BN36"/>
  <c r="BO36"/>
  <c r="BN37"/>
  <c r="BO37"/>
  <c r="BN38"/>
  <c r="BO38"/>
  <c r="BN39"/>
  <c r="BO39"/>
  <c r="BN40"/>
  <c r="BO40"/>
  <c r="BN41"/>
  <c r="BO41"/>
  <c r="BN42"/>
  <c r="BO42"/>
  <c r="BN43"/>
  <c r="BO43"/>
  <c r="BN44"/>
  <c r="BO44"/>
  <c r="BN45"/>
  <c r="BO45"/>
  <c r="BN46"/>
  <c r="BO46"/>
  <c r="BN47"/>
  <c r="BO47"/>
  <c r="BN48"/>
  <c r="BO48"/>
  <c r="BN49"/>
  <c r="BO49"/>
  <c r="BN50"/>
  <c r="BO50"/>
  <c r="BN51"/>
  <c r="BO51"/>
  <c r="BN52"/>
  <c r="BO52"/>
  <c r="BN53"/>
  <c r="BO53"/>
  <c r="BN54"/>
  <c r="BO54"/>
  <c r="BN55"/>
  <c r="BO55"/>
  <c r="BN56"/>
  <c r="BO56"/>
  <c r="BN57"/>
  <c r="BO57"/>
  <c r="BN58"/>
  <c r="BO58"/>
  <c r="BN59"/>
  <c r="BO59"/>
  <c r="BN60"/>
  <c r="BO60"/>
  <c r="BN61"/>
  <c r="BO61"/>
  <c r="BN62"/>
  <c r="BO62"/>
  <c r="BN63"/>
  <c r="BO63"/>
  <c r="BN64"/>
  <c r="BO64"/>
  <c r="BN65"/>
  <c r="BO65"/>
  <c r="BN66"/>
  <c r="BO66"/>
  <c r="BN67"/>
  <c r="BO67"/>
  <c r="BN68"/>
  <c r="BO68"/>
  <c r="BN69"/>
  <c r="BO69"/>
  <c r="BN70"/>
  <c r="BO70"/>
  <c r="BN71"/>
  <c r="BO71"/>
  <c r="BN72"/>
  <c r="BO72"/>
  <c r="BN73"/>
  <c r="BO73"/>
  <c r="BN74"/>
  <c r="BO74"/>
  <c r="BN75"/>
  <c r="BO75"/>
  <c r="BN76"/>
  <c r="BO76"/>
  <c r="BN77"/>
  <c r="BO77"/>
  <c r="BN78"/>
  <c r="BO78"/>
  <c r="BN79"/>
  <c r="BO79"/>
  <c r="BN80"/>
  <c r="BO80"/>
  <c r="BN81"/>
  <c r="BO81"/>
  <c r="BN82"/>
  <c r="BO82"/>
  <c r="BN83"/>
  <c r="BO83"/>
  <c r="BN84"/>
  <c r="BO84"/>
  <c r="BN85"/>
  <c r="BO85"/>
  <c r="BN86"/>
  <c r="BO86"/>
  <c r="BN87"/>
  <c r="BO87"/>
  <c r="BN88"/>
  <c r="BO88"/>
  <c r="BN89"/>
  <c r="BO89"/>
  <c r="BN90"/>
  <c r="BO90"/>
  <c r="BN91"/>
  <c r="BO91"/>
  <c r="BN92"/>
  <c r="BO92"/>
  <c r="BN93"/>
  <c r="BO93"/>
  <c r="BN94"/>
  <c r="BO94"/>
  <c r="BN95"/>
  <c r="BO95"/>
  <c r="BN96"/>
  <c r="BO96"/>
  <c r="BN97"/>
  <c r="BO97"/>
  <c r="BN98"/>
  <c r="BO98"/>
  <c r="BN99"/>
  <c r="BO99"/>
  <c r="BN100"/>
  <c r="BO100"/>
  <c r="BN101"/>
  <c r="BO101"/>
  <c r="BN102"/>
  <c r="BO102"/>
  <c r="BN103"/>
  <c r="BO103"/>
  <c r="BN104"/>
  <c r="BO104"/>
  <c r="BN105"/>
  <c r="BO105"/>
  <c r="BN106"/>
  <c r="BO106"/>
  <c r="BN107"/>
  <c r="BO107"/>
  <c r="BN108"/>
  <c r="BO108"/>
  <c r="BN109"/>
  <c r="BO109"/>
  <c r="BN110"/>
  <c r="BO110"/>
  <c r="BN111"/>
  <c r="BO111"/>
  <c r="BN112"/>
  <c r="BO112"/>
  <c r="BN113"/>
  <c r="BO113"/>
  <c r="BN114"/>
  <c r="BO114"/>
  <c r="BN115"/>
  <c r="BO115"/>
  <c r="BN116"/>
  <c r="BO116"/>
  <c r="BN117"/>
  <c r="BO117"/>
  <c r="BN118"/>
  <c r="BO118"/>
  <c r="BN119"/>
  <c r="BO119"/>
  <c r="BN120"/>
  <c r="BO120"/>
  <c r="BN121"/>
  <c r="BO121"/>
  <c r="BN122"/>
  <c r="BO122"/>
  <c r="BN123"/>
  <c r="BO123"/>
  <c r="BN124"/>
  <c r="BO124"/>
  <c r="BN125"/>
  <c r="BO125"/>
  <c r="BN126"/>
  <c r="BO126"/>
  <c r="BN127"/>
  <c r="BO127"/>
  <c r="BN128"/>
  <c r="BO128"/>
  <c r="BN129"/>
  <c r="BO129"/>
  <c r="BN130"/>
  <c r="BO130"/>
  <c r="BN131"/>
  <c r="BO131"/>
  <c r="BN132"/>
  <c r="BO132"/>
  <c r="BN133"/>
  <c r="BO133"/>
  <c r="BN134"/>
  <c r="BO134"/>
  <c r="BN135"/>
  <c r="BO135"/>
  <c r="BN136"/>
  <c r="BO136"/>
  <c r="BN137"/>
  <c r="BO137"/>
  <c r="BN138"/>
  <c r="BO138"/>
  <c r="BN139"/>
  <c r="BO139"/>
  <c r="BN140"/>
  <c r="BO140"/>
  <c r="BN141"/>
  <c r="BO141"/>
  <c r="BN142"/>
  <c r="BO142"/>
  <c r="BN143"/>
  <c r="BO143"/>
  <c r="BN144"/>
  <c r="BO144"/>
  <c r="BN145"/>
  <c r="BO145"/>
  <c r="BN146"/>
  <c r="BO146"/>
  <c r="BN147"/>
  <c r="BO147"/>
  <c r="BN148"/>
  <c r="BO148"/>
  <c r="BN149"/>
  <c r="BO149"/>
  <c r="BN150"/>
  <c r="BO150"/>
  <c r="BN151"/>
  <c r="BO151"/>
  <c r="BN152"/>
  <c r="BO152"/>
  <c r="BN153"/>
  <c r="BO153"/>
  <c r="BN154"/>
  <c r="BO154"/>
  <c r="BN155"/>
  <c r="BO155"/>
  <c r="BN156"/>
  <c r="BO156"/>
  <c r="BN157"/>
  <c r="BO157"/>
  <c r="BN158"/>
  <c r="BO158"/>
  <c r="BN159"/>
  <c r="BO159"/>
  <c r="BN160"/>
  <c r="BO160"/>
  <c r="BN161"/>
  <c r="BO161"/>
  <c r="BN162"/>
  <c r="BO162"/>
  <c r="BN163"/>
  <c r="BO163"/>
  <c r="BN164"/>
  <c r="BO164"/>
  <c r="BN165"/>
  <c r="BO165"/>
  <c r="BN166"/>
  <c r="BO166"/>
  <c r="BN167"/>
  <c r="BO167"/>
  <c r="BN168"/>
  <c r="BO168"/>
  <c r="BN169"/>
  <c r="BO169"/>
  <c r="BN170"/>
  <c r="BO170"/>
  <c r="BN171"/>
  <c r="BO171"/>
  <c r="BN172"/>
  <c r="BO172"/>
  <c r="BN173"/>
  <c r="BO173"/>
  <c r="BN174"/>
  <c r="BO174"/>
  <c r="BN175"/>
  <c r="BO175"/>
  <c r="BN176"/>
  <c r="BO176"/>
  <c r="BN177"/>
  <c r="BO177"/>
  <c r="BN178"/>
  <c r="BO178"/>
  <c r="BN179"/>
  <c r="BO179"/>
  <c r="BN180"/>
  <c r="BO180"/>
  <c r="BN181"/>
  <c r="BO181"/>
  <c r="BN182"/>
  <c r="BO182"/>
  <c r="BN183"/>
  <c r="BO183"/>
  <c r="BN184"/>
  <c r="BO184"/>
  <c r="BN185"/>
  <c r="BO185"/>
  <c r="BN186"/>
  <c r="BO186"/>
  <c r="BN187"/>
  <c r="BO187"/>
  <c r="BN188"/>
  <c r="BO188"/>
  <c r="BN189"/>
  <c r="BO189"/>
  <c r="BN190"/>
  <c r="BO190"/>
  <c r="BN191"/>
  <c r="BO191"/>
  <c r="BN192"/>
  <c r="BO192"/>
  <c r="BN193"/>
  <c r="BO193"/>
  <c r="BN194"/>
  <c r="BO194"/>
  <c r="BN195"/>
  <c r="BO195"/>
  <c r="BN196"/>
  <c r="BO196"/>
  <c r="BN197"/>
  <c r="BO197"/>
  <c r="BN198"/>
  <c r="BO198"/>
  <c r="BN199"/>
  <c r="BO199"/>
  <c r="BN200"/>
  <c r="BO200"/>
  <c r="BN201"/>
  <c r="BO201"/>
  <c r="BN202"/>
  <c r="BO202"/>
  <c r="BN203"/>
  <c r="BO203"/>
  <c r="BN204"/>
  <c r="BO204"/>
  <c r="BN205"/>
  <c r="BO205"/>
  <c r="BN206"/>
  <c r="BO206"/>
  <c r="BN207"/>
  <c r="BO207"/>
  <c r="BN208"/>
  <c r="BO208"/>
  <c r="BN209"/>
  <c r="BO209"/>
  <c r="BN210"/>
  <c r="BO210"/>
  <c r="BN211"/>
  <c r="BO211"/>
  <c r="BN212"/>
  <c r="BO212"/>
  <c r="BN213"/>
  <c r="BO213"/>
  <c r="BN214"/>
  <c r="BO214"/>
  <c r="BN215"/>
  <c r="BO215"/>
  <c r="BN216"/>
  <c r="BO216"/>
  <c r="BN217"/>
  <c r="BO217"/>
  <c r="BN218"/>
  <c r="BO218"/>
  <c r="BN219"/>
  <c r="BO219"/>
  <c r="BN220"/>
  <c r="BO220"/>
  <c r="BN221"/>
  <c r="BO221"/>
  <c r="BN222"/>
  <c r="BO222"/>
  <c r="BN223"/>
  <c r="BO223"/>
  <c r="BN224"/>
  <c r="BO224"/>
  <c r="BN225"/>
  <c r="BO225"/>
  <c r="BN226"/>
  <c r="BO226"/>
  <c r="BN227"/>
  <c r="BO227"/>
  <c r="BN228"/>
  <c r="BO228"/>
  <c r="BN229"/>
  <c r="BO229"/>
  <c r="BN230"/>
  <c r="BO230"/>
  <c r="BN231"/>
  <c r="BO231"/>
  <c r="BN232"/>
  <c r="BO232"/>
  <c r="BN233"/>
  <c r="BO233"/>
  <c r="BN234"/>
  <c r="BO234"/>
  <c r="BN235"/>
  <c r="BO235"/>
  <c r="BN236"/>
  <c r="BO236"/>
  <c r="BN237"/>
  <c r="BO237"/>
  <c r="BN238"/>
  <c r="BO238"/>
  <c r="BN239"/>
  <c r="BO239"/>
  <c r="BN240"/>
  <c r="BO240"/>
  <c r="BN241"/>
  <c r="BO241"/>
  <c r="BN242"/>
  <c r="BO242"/>
  <c r="BN243"/>
  <c r="BO243"/>
  <c r="BN244"/>
  <c r="BO244"/>
  <c r="BN245"/>
  <c r="BO245"/>
  <c r="BN246"/>
  <c r="BO246"/>
  <c r="BN247"/>
  <c r="BO247"/>
  <c r="BN248"/>
  <c r="BO248"/>
  <c r="BN249"/>
  <c r="BO249"/>
  <c r="BN250"/>
  <c r="BO250"/>
  <c r="BN251"/>
  <c r="BO251"/>
  <c r="BN252"/>
  <c r="BO252"/>
  <c r="BN253"/>
  <c r="BO253"/>
  <c r="BN254"/>
  <c r="BO254"/>
  <c r="BN255"/>
  <c r="BO255"/>
  <c r="BN256"/>
  <c r="BO256"/>
  <c r="BN257"/>
  <c r="BO257"/>
  <c r="BK3"/>
  <c r="BL3"/>
  <c r="BK4"/>
  <c r="BL4"/>
  <c r="BK5"/>
  <c r="BL5"/>
  <c r="BK6"/>
  <c r="BL6"/>
  <c r="BK7"/>
  <c r="BL7"/>
  <c r="BK8"/>
  <c r="BL8"/>
  <c r="BK9"/>
  <c r="BL9"/>
  <c r="BK10"/>
  <c r="BL10"/>
  <c r="BK11"/>
  <c r="BL11"/>
  <c r="BK12"/>
  <c r="BL12"/>
  <c r="BK13"/>
  <c r="BL13"/>
  <c r="BK14"/>
  <c r="BL14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BK39"/>
  <c r="BL39"/>
  <c r="BK40"/>
  <c r="BL40"/>
  <c r="BK41"/>
  <c r="BL41"/>
  <c r="BK42"/>
  <c r="BL42"/>
  <c r="BK43"/>
  <c r="BL43"/>
  <c r="BK44"/>
  <c r="BL44"/>
  <c r="BK45"/>
  <c r="BL45"/>
  <c r="BK46"/>
  <c r="BL46"/>
  <c r="BK47"/>
  <c r="BL47"/>
  <c r="BK48"/>
  <c r="BL48"/>
  <c r="BK49"/>
  <c r="BL49"/>
  <c r="BK50"/>
  <c r="BL50"/>
  <c r="BK51"/>
  <c r="BL51"/>
  <c r="BK52"/>
  <c r="BL52"/>
  <c r="BK53"/>
  <c r="BL53"/>
  <c r="BK54"/>
  <c r="BL54"/>
  <c r="BK55"/>
  <c r="BL55"/>
  <c r="BK56"/>
  <c r="BL56"/>
  <c r="BK57"/>
  <c r="BL57"/>
  <c r="BK58"/>
  <c r="BL58"/>
  <c r="BK59"/>
  <c r="BL59"/>
  <c r="BK60"/>
  <c r="BL60"/>
  <c r="BK61"/>
  <c r="BL61"/>
  <c r="BK62"/>
  <c r="BL62"/>
  <c r="BK63"/>
  <c r="BL63"/>
  <c r="BK64"/>
  <c r="BL64"/>
  <c r="BK65"/>
  <c r="BL65"/>
  <c r="BK66"/>
  <c r="BL66"/>
  <c r="BK67"/>
  <c r="BL67"/>
  <c r="BK68"/>
  <c r="BL68"/>
  <c r="BK69"/>
  <c r="BL69"/>
  <c r="BK70"/>
  <c r="BL70"/>
  <c r="BK71"/>
  <c r="BL71"/>
  <c r="BK72"/>
  <c r="BL72"/>
  <c r="BK73"/>
  <c r="BL73"/>
  <c r="BK74"/>
  <c r="BL74"/>
  <c r="BK75"/>
  <c r="BL75"/>
  <c r="BK76"/>
  <c r="BL76"/>
  <c r="BK77"/>
  <c r="BL77"/>
  <c r="BK78"/>
  <c r="BL78"/>
  <c r="BK79"/>
  <c r="BL79"/>
  <c r="BK80"/>
  <c r="BL80"/>
  <c r="BK81"/>
  <c r="BL81"/>
  <c r="BK82"/>
  <c r="BL82"/>
  <c r="BK83"/>
  <c r="BL83"/>
  <c r="BK84"/>
  <c r="BL84"/>
  <c r="BK85"/>
  <c r="BL85"/>
  <c r="BK86"/>
  <c r="BL86"/>
  <c r="BK87"/>
  <c r="BL87"/>
  <c r="BK88"/>
  <c r="BL88"/>
  <c r="BK89"/>
  <c r="BL89"/>
  <c r="BK90"/>
  <c r="BL90"/>
  <c r="BK91"/>
  <c r="BL91"/>
  <c r="BK92"/>
  <c r="BL92"/>
  <c r="BK93"/>
  <c r="BL93"/>
  <c r="BK94"/>
  <c r="BL94"/>
  <c r="BK95"/>
  <c r="BL95"/>
  <c r="BK96"/>
  <c r="BL96"/>
  <c r="BK97"/>
  <c r="BL97"/>
  <c r="BK98"/>
  <c r="BL98"/>
  <c r="BK99"/>
  <c r="BL99"/>
  <c r="BK100"/>
  <c r="BL100"/>
  <c r="BK101"/>
  <c r="BL101"/>
  <c r="BK102"/>
  <c r="BL102"/>
  <c r="BK103"/>
  <c r="BL103"/>
  <c r="BK104"/>
  <c r="BL104"/>
  <c r="BK105"/>
  <c r="BL105"/>
  <c r="BK106"/>
  <c r="BL106"/>
  <c r="BK107"/>
  <c r="BL107"/>
  <c r="BK108"/>
  <c r="BL108"/>
  <c r="BK109"/>
  <c r="BL109"/>
  <c r="BK110"/>
  <c r="BL110"/>
  <c r="BK111"/>
  <c r="BL111"/>
  <c r="BK112"/>
  <c r="BL112"/>
  <c r="BK113"/>
  <c r="BL113"/>
  <c r="BK114"/>
  <c r="BL114"/>
  <c r="BK115"/>
  <c r="BL115"/>
  <c r="BK116"/>
  <c r="BL116"/>
  <c r="BK117"/>
  <c r="BL117"/>
  <c r="BK118"/>
  <c r="BL118"/>
  <c r="BK119"/>
  <c r="BL119"/>
  <c r="BK120"/>
  <c r="BL120"/>
  <c r="BK121"/>
  <c r="BL121"/>
  <c r="BK122"/>
  <c r="BL122"/>
  <c r="BK123"/>
  <c r="BL123"/>
  <c r="BK124"/>
  <c r="BL124"/>
  <c r="BK125"/>
  <c r="BL125"/>
  <c r="BK126"/>
  <c r="BL126"/>
  <c r="BK127"/>
  <c r="BL127"/>
  <c r="BK128"/>
  <c r="BL128"/>
  <c r="BK129"/>
  <c r="BL129"/>
  <c r="BK130"/>
  <c r="BL130"/>
  <c r="BK131"/>
  <c r="BL131"/>
  <c r="BK132"/>
  <c r="BL132"/>
  <c r="BK133"/>
  <c r="BL133"/>
  <c r="BK134"/>
  <c r="BL134"/>
  <c r="BK135"/>
  <c r="BL135"/>
  <c r="BK136"/>
  <c r="BL136"/>
  <c r="BK137"/>
  <c r="BL137"/>
  <c r="BK138"/>
  <c r="BL138"/>
  <c r="BK139"/>
  <c r="BL139"/>
  <c r="BK140"/>
  <c r="BL140"/>
  <c r="BK141"/>
  <c r="BL141"/>
  <c r="BK142"/>
  <c r="BL142"/>
  <c r="BK143"/>
  <c r="BL143"/>
  <c r="BK144"/>
  <c r="BL144"/>
  <c r="BK145"/>
  <c r="BL145"/>
  <c r="BK146"/>
  <c r="BL146"/>
  <c r="BK147"/>
  <c r="BL147"/>
  <c r="BK148"/>
  <c r="BL148"/>
  <c r="BK149"/>
  <c r="BL149"/>
  <c r="BK150"/>
  <c r="BL150"/>
  <c r="BK151"/>
  <c r="BL151"/>
  <c r="BK152"/>
  <c r="BL152"/>
  <c r="BK153"/>
  <c r="BL153"/>
  <c r="BK154"/>
  <c r="BL154"/>
  <c r="BK155"/>
  <c r="BL155"/>
  <c r="BK156"/>
  <c r="BL156"/>
  <c r="BK157"/>
  <c r="BL157"/>
  <c r="BK158"/>
  <c r="BL158"/>
  <c r="BK159"/>
  <c r="BL159"/>
  <c r="BK160"/>
  <c r="BL160"/>
  <c r="BK161"/>
  <c r="BL161"/>
  <c r="BK162"/>
  <c r="BL162"/>
  <c r="BK163"/>
  <c r="BL163"/>
  <c r="BK164"/>
  <c r="BL164"/>
  <c r="BK165"/>
  <c r="BL165"/>
  <c r="BK166"/>
  <c r="BL166"/>
  <c r="BK167"/>
  <c r="BL167"/>
  <c r="BK168"/>
  <c r="BL168"/>
  <c r="BK169"/>
  <c r="BL169"/>
  <c r="BK170"/>
  <c r="BL170"/>
  <c r="BK171"/>
  <c r="BL171"/>
  <c r="BK172"/>
  <c r="BL172"/>
  <c r="BK173"/>
  <c r="BL173"/>
  <c r="BK174"/>
  <c r="BL174"/>
  <c r="BK175"/>
  <c r="BL175"/>
  <c r="BK176"/>
  <c r="BL176"/>
  <c r="BK177"/>
  <c r="BL177"/>
  <c r="BK178"/>
  <c r="BL178"/>
  <c r="BK179"/>
  <c r="BL179"/>
  <c r="BK180"/>
  <c r="BL180"/>
  <c r="BK181"/>
  <c r="BL181"/>
  <c r="BK182"/>
  <c r="BL182"/>
  <c r="BK183"/>
  <c r="BL183"/>
  <c r="BK184"/>
  <c r="BL184"/>
  <c r="BK185"/>
  <c r="BL185"/>
  <c r="BK186"/>
  <c r="BL186"/>
  <c r="BK187"/>
  <c r="BL187"/>
  <c r="BK188"/>
  <c r="BL188"/>
  <c r="BK189"/>
  <c r="BL189"/>
  <c r="BK190"/>
  <c r="BL190"/>
  <c r="BK191"/>
  <c r="BL191"/>
  <c r="BK192"/>
  <c r="BL192"/>
  <c r="BK193"/>
  <c r="BL193"/>
  <c r="BK194"/>
  <c r="BL194"/>
  <c r="BK195"/>
  <c r="BL195"/>
  <c r="BK196"/>
  <c r="BL196"/>
  <c r="BK197"/>
  <c r="BL197"/>
  <c r="BK198"/>
  <c r="BL198"/>
  <c r="BK199"/>
  <c r="BL199"/>
  <c r="BK200"/>
  <c r="BL200"/>
  <c r="BK201"/>
  <c r="BL201"/>
  <c r="BK202"/>
  <c r="BL202"/>
  <c r="BK203"/>
  <c r="BL203"/>
  <c r="BK204"/>
  <c r="BL204"/>
  <c r="BK205"/>
  <c r="BL205"/>
  <c r="BK206"/>
  <c r="BL206"/>
  <c r="BK207"/>
  <c r="BL207"/>
  <c r="BK208"/>
  <c r="BL208"/>
  <c r="BK209"/>
  <c r="BL209"/>
  <c r="BK210"/>
  <c r="BL210"/>
  <c r="BK211"/>
  <c r="BL211"/>
  <c r="BK212"/>
  <c r="BL212"/>
  <c r="BK213"/>
  <c r="BL213"/>
  <c r="BK214"/>
  <c r="BL214"/>
  <c r="BK215"/>
  <c r="BL215"/>
  <c r="BK216"/>
  <c r="BL216"/>
  <c r="BK217"/>
  <c r="BL217"/>
  <c r="BK218"/>
  <c r="BL218"/>
  <c r="BK219"/>
  <c r="BL219"/>
  <c r="BK220"/>
  <c r="BL220"/>
  <c r="BK221"/>
  <c r="BL221"/>
  <c r="BK222"/>
  <c r="BL222"/>
  <c r="BK223"/>
  <c r="BL223"/>
  <c r="BK224"/>
  <c r="BL224"/>
  <c r="BK225"/>
  <c r="BL225"/>
  <c r="BK226"/>
  <c r="BL226"/>
  <c r="BK227"/>
  <c r="BL227"/>
  <c r="BK228"/>
  <c r="BL228"/>
  <c r="BK229"/>
  <c r="BL229"/>
  <c r="BK230"/>
  <c r="BL230"/>
  <c r="BK231"/>
  <c r="BL231"/>
  <c r="BK232"/>
  <c r="BL232"/>
  <c r="BK233"/>
  <c r="BL233"/>
  <c r="BK234"/>
  <c r="BL234"/>
  <c r="BK235"/>
  <c r="BL235"/>
  <c r="BK236"/>
  <c r="BL236"/>
  <c r="BK237"/>
  <c r="BL237"/>
  <c r="BK238"/>
  <c r="BL238"/>
  <c r="BK239"/>
  <c r="BL239"/>
  <c r="BK240"/>
  <c r="BL240"/>
  <c r="BK241"/>
  <c r="BL241"/>
  <c r="BK242"/>
  <c r="BL242"/>
  <c r="BK243"/>
  <c r="BL243"/>
  <c r="BK244"/>
  <c r="BL244"/>
  <c r="BK245"/>
  <c r="BL245"/>
  <c r="BK246"/>
  <c r="BL246"/>
  <c r="BK247"/>
  <c r="BL247"/>
  <c r="BK248"/>
  <c r="BL248"/>
  <c r="BK249"/>
  <c r="BL249"/>
  <c r="BK250"/>
  <c r="BL250"/>
  <c r="BK251"/>
  <c r="BL251"/>
  <c r="BK252"/>
  <c r="BL252"/>
  <c r="BK253"/>
  <c r="BL253"/>
  <c r="BK254"/>
  <c r="BL254"/>
  <c r="BK255"/>
  <c r="BL255"/>
  <c r="BK256"/>
  <c r="BL256"/>
  <c r="BK257"/>
  <c r="BL257"/>
  <c r="BH3"/>
  <c r="BI3"/>
  <c r="BH4"/>
  <c r="BI4"/>
  <c r="BH5"/>
  <c r="BI5"/>
  <c r="BH6"/>
  <c r="BI6"/>
  <c r="BH7"/>
  <c r="BI7"/>
  <c r="BH8"/>
  <c r="BI8"/>
  <c r="BH9"/>
  <c r="BI9"/>
  <c r="BH10"/>
  <c r="BI10"/>
  <c r="BH11"/>
  <c r="BI11"/>
  <c r="BH12"/>
  <c r="BI12"/>
  <c r="BH13"/>
  <c r="BI13"/>
  <c r="BH14"/>
  <c r="BI14"/>
  <c r="BH15"/>
  <c r="BI15"/>
  <c r="BH16"/>
  <c r="BI16"/>
  <c r="BH17"/>
  <c r="BI17"/>
  <c r="BH18"/>
  <c r="BI18"/>
  <c r="BH19"/>
  <c r="BI19"/>
  <c r="BH20"/>
  <c r="BI20"/>
  <c r="BH21"/>
  <c r="BI21"/>
  <c r="BH22"/>
  <c r="BI22"/>
  <c r="BH23"/>
  <c r="BI23"/>
  <c r="BH24"/>
  <c r="BI24"/>
  <c r="BH25"/>
  <c r="BI25"/>
  <c r="BH26"/>
  <c r="BI26"/>
  <c r="BH27"/>
  <c r="BI27"/>
  <c r="BH28"/>
  <c r="BI28"/>
  <c r="BH29"/>
  <c r="BI29"/>
  <c r="BH30"/>
  <c r="BI30"/>
  <c r="BH31"/>
  <c r="BI31"/>
  <c r="BH32"/>
  <c r="BI32"/>
  <c r="BH33"/>
  <c r="BI33"/>
  <c r="BH34"/>
  <c r="BI34"/>
  <c r="BH35"/>
  <c r="BI35"/>
  <c r="BH36"/>
  <c r="BI36"/>
  <c r="BH37"/>
  <c r="BI37"/>
  <c r="BH38"/>
  <c r="BI38"/>
  <c r="BH39"/>
  <c r="BI39"/>
  <c r="BH40"/>
  <c r="BI40"/>
  <c r="BH41"/>
  <c r="BI41"/>
  <c r="BH42"/>
  <c r="BI42"/>
  <c r="BH43"/>
  <c r="BI43"/>
  <c r="BH44"/>
  <c r="BI44"/>
  <c r="BH45"/>
  <c r="BI45"/>
  <c r="BH46"/>
  <c r="BI46"/>
  <c r="BH47"/>
  <c r="BI47"/>
  <c r="BH48"/>
  <c r="BI48"/>
  <c r="BH49"/>
  <c r="BI49"/>
  <c r="BH50"/>
  <c r="BI50"/>
  <c r="BH51"/>
  <c r="BI51"/>
  <c r="BH52"/>
  <c r="BI52"/>
  <c r="BH53"/>
  <c r="BI53"/>
  <c r="BH54"/>
  <c r="BI54"/>
  <c r="BH55"/>
  <c r="BI55"/>
  <c r="BH56"/>
  <c r="BI56"/>
  <c r="BH57"/>
  <c r="BI57"/>
  <c r="BH58"/>
  <c r="BI58"/>
  <c r="BH59"/>
  <c r="BI59"/>
  <c r="BH60"/>
  <c r="BI60"/>
  <c r="BH61"/>
  <c r="BI61"/>
  <c r="BH62"/>
  <c r="BI62"/>
  <c r="BH63"/>
  <c r="BI63"/>
  <c r="BH64"/>
  <c r="BI64"/>
  <c r="BH65"/>
  <c r="BI65"/>
  <c r="BH66"/>
  <c r="BI66"/>
  <c r="BH67"/>
  <c r="BI67"/>
  <c r="BH68"/>
  <c r="BI68"/>
  <c r="BH69"/>
  <c r="BI69"/>
  <c r="BH70"/>
  <c r="BI70"/>
  <c r="BH71"/>
  <c r="BI71"/>
  <c r="BH72"/>
  <c r="BI72"/>
  <c r="BH73"/>
  <c r="BI73"/>
  <c r="BH74"/>
  <c r="BI74"/>
  <c r="BH75"/>
  <c r="BI75"/>
  <c r="BH76"/>
  <c r="BI76"/>
  <c r="BH77"/>
  <c r="BI77"/>
  <c r="BH78"/>
  <c r="BI78"/>
  <c r="BH79"/>
  <c r="BI79"/>
  <c r="BH80"/>
  <c r="BI80"/>
  <c r="BH81"/>
  <c r="BI81"/>
  <c r="BH82"/>
  <c r="BI82"/>
  <c r="BH83"/>
  <c r="BI83"/>
  <c r="BH84"/>
  <c r="BI84"/>
  <c r="BH85"/>
  <c r="BI85"/>
  <c r="BH86"/>
  <c r="BI86"/>
  <c r="BH87"/>
  <c r="BI87"/>
  <c r="BH88"/>
  <c r="BI88"/>
  <c r="BH89"/>
  <c r="BI89"/>
  <c r="BH90"/>
  <c r="BI90"/>
  <c r="BH91"/>
  <c r="BI91"/>
  <c r="BH92"/>
  <c r="BI92"/>
  <c r="BH93"/>
  <c r="BI93"/>
  <c r="BH94"/>
  <c r="BI94"/>
  <c r="BH95"/>
  <c r="BI95"/>
  <c r="BH96"/>
  <c r="BI96"/>
  <c r="BH97"/>
  <c r="BI97"/>
  <c r="BH98"/>
  <c r="BI98"/>
  <c r="BH99"/>
  <c r="BI99"/>
  <c r="BH100"/>
  <c r="BI100"/>
  <c r="BH101"/>
  <c r="BI101"/>
  <c r="BH102"/>
  <c r="BI102"/>
  <c r="BH103"/>
  <c r="BI103"/>
  <c r="BH104"/>
  <c r="BI104"/>
  <c r="BH105"/>
  <c r="BI105"/>
  <c r="BH106"/>
  <c r="BI106"/>
  <c r="BH107"/>
  <c r="BI107"/>
  <c r="BH108"/>
  <c r="BI108"/>
  <c r="BH109"/>
  <c r="BI109"/>
  <c r="BH110"/>
  <c r="BI110"/>
  <c r="BH111"/>
  <c r="BI111"/>
  <c r="BH112"/>
  <c r="BI112"/>
  <c r="BH113"/>
  <c r="BI113"/>
  <c r="BH114"/>
  <c r="BI114"/>
  <c r="BH115"/>
  <c r="BI115"/>
  <c r="BH116"/>
  <c r="BI116"/>
  <c r="BH117"/>
  <c r="BI117"/>
  <c r="BH118"/>
  <c r="BI118"/>
  <c r="BH119"/>
  <c r="BI119"/>
  <c r="BH120"/>
  <c r="BI120"/>
  <c r="BH121"/>
  <c r="BI121"/>
  <c r="BH122"/>
  <c r="BI122"/>
  <c r="BH123"/>
  <c r="BI123"/>
  <c r="BH124"/>
  <c r="BI124"/>
  <c r="BH125"/>
  <c r="BI125"/>
  <c r="BH126"/>
  <c r="BI126"/>
  <c r="BH127"/>
  <c r="BI127"/>
  <c r="BH128"/>
  <c r="BI128"/>
  <c r="BH129"/>
  <c r="BI129"/>
  <c r="BH130"/>
  <c r="BI130"/>
  <c r="BH131"/>
  <c r="BI131"/>
  <c r="BH132"/>
  <c r="BI132"/>
  <c r="BH133"/>
  <c r="BI133"/>
  <c r="BH134"/>
  <c r="BI134"/>
  <c r="BH135"/>
  <c r="BI135"/>
  <c r="BH136"/>
  <c r="BI136"/>
  <c r="BH137"/>
  <c r="BI137"/>
  <c r="BH138"/>
  <c r="BI138"/>
  <c r="BH139"/>
  <c r="BI139"/>
  <c r="BH140"/>
  <c r="BI140"/>
  <c r="BH141"/>
  <c r="BI141"/>
  <c r="BH142"/>
  <c r="BI142"/>
  <c r="BH143"/>
  <c r="BI143"/>
  <c r="BH144"/>
  <c r="BI144"/>
  <c r="BH145"/>
  <c r="BI145"/>
  <c r="BH146"/>
  <c r="BI146"/>
  <c r="BH147"/>
  <c r="BI147"/>
  <c r="BH148"/>
  <c r="BI148"/>
  <c r="BH149"/>
  <c r="BI149"/>
  <c r="BH150"/>
  <c r="BI150"/>
  <c r="BH151"/>
  <c r="BI151"/>
  <c r="BH152"/>
  <c r="BI152"/>
  <c r="BH153"/>
  <c r="BI153"/>
  <c r="BH154"/>
  <c r="BI154"/>
  <c r="BH155"/>
  <c r="BI155"/>
  <c r="BH156"/>
  <c r="BI156"/>
  <c r="BH157"/>
  <c r="BI157"/>
  <c r="BH158"/>
  <c r="BI158"/>
  <c r="BH159"/>
  <c r="BI159"/>
  <c r="BH160"/>
  <c r="BI160"/>
  <c r="BH161"/>
  <c r="BI161"/>
  <c r="BH162"/>
  <c r="BI162"/>
  <c r="BH163"/>
  <c r="BI163"/>
  <c r="BH164"/>
  <c r="BI164"/>
  <c r="BH165"/>
  <c r="BI165"/>
  <c r="BH166"/>
  <c r="BI166"/>
  <c r="BH167"/>
  <c r="BI167"/>
  <c r="BH168"/>
  <c r="BI168"/>
  <c r="BH169"/>
  <c r="BI169"/>
  <c r="BH170"/>
  <c r="BI170"/>
  <c r="BH171"/>
  <c r="BI171"/>
  <c r="BH172"/>
  <c r="BI172"/>
  <c r="BH173"/>
  <c r="BI173"/>
  <c r="BH174"/>
  <c r="BI174"/>
  <c r="BH175"/>
  <c r="BI175"/>
  <c r="BH176"/>
  <c r="BI176"/>
  <c r="BH177"/>
  <c r="BI177"/>
  <c r="BH178"/>
  <c r="BI178"/>
  <c r="BH179"/>
  <c r="BI179"/>
  <c r="BH180"/>
  <c r="BI180"/>
  <c r="BH181"/>
  <c r="BI181"/>
  <c r="BH182"/>
  <c r="BI182"/>
  <c r="BH183"/>
  <c r="BI183"/>
  <c r="BH184"/>
  <c r="BI184"/>
  <c r="BH185"/>
  <c r="BI185"/>
  <c r="BH186"/>
  <c r="BI186"/>
  <c r="BH187"/>
  <c r="BI187"/>
  <c r="BH188"/>
  <c r="BI188"/>
  <c r="BH189"/>
  <c r="BI189"/>
  <c r="BH190"/>
  <c r="BI190"/>
  <c r="BH191"/>
  <c r="BI191"/>
  <c r="BH192"/>
  <c r="BI192"/>
  <c r="BH193"/>
  <c r="BI193"/>
  <c r="BH194"/>
  <c r="BI194"/>
  <c r="BH195"/>
  <c r="BI195"/>
  <c r="BH196"/>
  <c r="BI196"/>
  <c r="BH197"/>
  <c r="BI197"/>
  <c r="BH198"/>
  <c r="BI198"/>
  <c r="BH199"/>
  <c r="BI199"/>
  <c r="BH200"/>
  <c r="BI200"/>
  <c r="BH201"/>
  <c r="BI201"/>
  <c r="BH202"/>
  <c r="BI202"/>
  <c r="BH203"/>
  <c r="BI203"/>
  <c r="BH204"/>
  <c r="BI204"/>
  <c r="BH205"/>
  <c r="BI205"/>
  <c r="BH206"/>
  <c r="BI206"/>
  <c r="BH207"/>
  <c r="BI207"/>
  <c r="BH208"/>
  <c r="BI208"/>
  <c r="BH209"/>
  <c r="BI209"/>
  <c r="BH210"/>
  <c r="BI210"/>
  <c r="BH211"/>
  <c r="BI211"/>
  <c r="BH212"/>
  <c r="BI212"/>
  <c r="BH213"/>
  <c r="BI213"/>
  <c r="BH214"/>
  <c r="BI214"/>
  <c r="BH215"/>
  <c r="BI215"/>
  <c r="BH216"/>
  <c r="BI216"/>
  <c r="BH217"/>
  <c r="BI217"/>
  <c r="BH218"/>
  <c r="BI218"/>
  <c r="BH219"/>
  <c r="BI219"/>
  <c r="BH220"/>
  <c r="BI220"/>
  <c r="BH221"/>
  <c r="BI221"/>
  <c r="BH222"/>
  <c r="BI222"/>
  <c r="BH223"/>
  <c r="BI223"/>
  <c r="BH224"/>
  <c r="BI224"/>
  <c r="BH225"/>
  <c r="BI225"/>
  <c r="BH226"/>
  <c r="BI226"/>
  <c r="BH227"/>
  <c r="BI227"/>
  <c r="BH228"/>
  <c r="BI228"/>
  <c r="BH229"/>
  <c r="BI229"/>
  <c r="BH230"/>
  <c r="BI230"/>
  <c r="BH231"/>
  <c r="BI231"/>
  <c r="BH232"/>
  <c r="BI232"/>
  <c r="BH233"/>
  <c r="BI233"/>
  <c r="BH234"/>
  <c r="BI234"/>
  <c r="BH235"/>
  <c r="BI235"/>
  <c r="BH236"/>
  <c r="BI236"/>
  <c r="BH237"/>
  <c r="BI237"/>
  <c r="BH238"/>
  <c r="BI238"/>
  <c r="BH239"/>
  <c r="BI239"/>
  <c r="BH240"/>
  <c r="BI240"/>
  <c r="BH241"/>
  <c r="BI241"/>
  <c r="BH242"/>
  <c r="BI242"/>
  <c r="BH243"/>
  <c r="BI243"/>
  <c r="BH244"/>
  <c r="BI244"/>
  <c r="BH245"/>
  <c r="BI245"/>
  <c r="BH246"/>
  <c r="BI246"/>
  <c r="BH247"/>
  <c r="BI247"/>
  <c r="BH248"/>
  <c r="BI248"/>
  <c r="BH249"/>
  <c r="BI249"/>
  <c r="BH250"/>
  <c r="BI250"/>
  <c r="BH251"/>
  <c r="BI251"/>
  <c r="BH252"/>
  <c r="BI252"/>
  <c r="BH253"/>
  <c r="BI253"/>
  <c r="BH254"/>
  <c r="BI254"/>
  <c r="BH255"/>
  <c r="BI255"/>
  <c r="BH256"/>
  <c r="BI256"/>
  <c r="BH257"/>
  <c r="BI257"/>
  <c r="BE3"/>
  <c r="BF3"/>
  <c r="BE4"/>
  <c r="BF4"/>
  <c r="BE5"/>
  <c r="BF5"/>
  <c r="BE6"/>
  <c r="BF6"/>
  <c r="BE7"/>
  <c r="BF7"/>
  <c r="BE8"/>
  <c r="BF8"/>
  <c r="BE9"/>
  <c r="BF9"/>
  <c r="BE10"/>
  <c r="BF10"/>
  <c r="BE11"/>
  <c r="BF11"/>
  <c r="BE12"/>
  <c r="BF12"/>
  <c r="BE13"/>
  <c r="BF13"/>
  <c r="BE14"/>
  <c r="BF14"/>
  <c r="BE15"/>
  <c r="BF15"/>
  <c r="BE16"/>
  <c r="BF16"/>
  <c r="BE17"/>
  <c r="BF17"/>
  <c r="BE18"/>
  <c r="BF18"/>
  <c r="BE19"/>
  <c r="BF19"/>
  <c r="BE20"/>
  <c r="BF20"/>
  <c r="BE21"/>
  <c r="BF21"/>
  <c r="BE22"/>
  <c r="BF22"/>
  <c r="BE23"/>
  <c r="BF23"/>
  <c r="BE24"/>
  <c r="BF24"/>
  <c r="BE25"/>
  <c r="BF25"/>
  <c r="BE26"/>
  <c r="BF26"/>
  <c r="BE27"/>
  <c r="BF27"/>
  <c r="BE28"/>
  <c r="BF28"/>
  <c r="BE29"/>
  <c r="BF29"/>
  <c r="BE30"/>
  <c r="BF30"/>
  <c r="BE31"/>
  <c r="BF31"/>
  <c r="BE32"/>
  <c r="BF32"/>
  <c r="BE33"/>
  <c r="BF33"/>
  <c r="BE34"/>
  <c r="BF34"/>
  <c r="BE35"/>
  <c r="BF35"/>
  <c r="BE36"/>
  <c r="BF36"/>
  <c r="BE37"/>
  <c r="BF37"/>
  <c r="BE38"/>
  <c r="BF38"/>
  <c r="BE39"/>
  <c r="BF39"/>
  <c r="BE40"/>
  <c r="BF40"/>
  <c r="BE41"/>
  <c r="BF41"/>
  <c r="BE42"/>
  <c r="BF42"/>
  <c r="BE43"/>
  <c r="BF43"/>
  <c r="BE44"/>
  <c r="BF44"/>
  <c r="BE45"/>
  <c r="BF45"/>
  <c r="BE46"/>
  <c r="BF46"/>
  <c r="BE47"/>
  <c r="BF47"/>
  <c r="BE48"/>
  <c r="BF48"/>
  <c r="BE49"/>
  <c r="BF49"/>
  <c r="BE50"/>
  <c r="BF50"/>
  <c r="BE51"/>
  <c r="BF51"/>
  <c r="BE52"/>
  <c r="BF52"/>
  <c r="BE53"/>
  <c r="BF53"/>
  <c r="BE54"/>
  <c r="BF54"/>
  <c r="BE55"/>
  <c r="BF55"/>
  <c r="BE56"/>
  <c r="BF56"/>
  <c r="BE57"/>
  <c r="BF57"/>
  <c r="BE58"/>
  <c r="BF58"/>
  <c r="BE59"/>
  <c r="BF59"/>
  <c r="BE60"/>
  <c r="BF60"/>
  <c r="BE61"/>
  <c r="BF61"/>
  <c r="BE62"/>
  <c r="BF62"/>
  <c r="BE63"/>
  <c r="BF63"/>
  <c r="BE64"/>
  <c r="BF64"/>
  <c r="BE65"/>
  <c r="BF65"/>
  <c r="BE66"/>
  <c r="BF66"/>
  <c r="BE67"/>
  <c r="BF67"/>
  <c r="BE68"/>
  <c r="BF68"/>
  <c r="BE69"/>
  <c r="BF69"/>
  <c r="BE70"/>
  <c r="BF70"/>
  <c r="BE71"/>
  <c r="BF71"/>
  <c r="BE72"/>
  <c r="BF72"/>
  <c r="BE73"/>
  <c r="BF73"/>
  <c r="BE74"/>
  <c r="BF74"/>
  <c r="BE75"/>
  <c r="BF75"/>
  <c r="BE76"/>
  <c r="BF76"/>
  <c r="BE77"/>
  <c r="BF77"/>
  <c r="BE78"/>
  <c r="BF78"/>
  <c r="BE79"/>
  <c r="BF79"/>
  <c r="BE80"/>
  <c r="BF80"/>
  <c r="BE81"/>
  <c r="BF81"/>
  <c r="BE82"/>
  <c r="BF82"/>
  <c r="BE83"/>
  <c r="BF83"/>
  <c r="BE84"/>
  <c r="BF84"/>
  <c r="BE85"/>
  <c r="BF85"/>
  <c r="BE86"/>
  <c r="BF86"/>
  <c r="BE87"/>
  <c r="BF87"/>
  <c r="BE88"/>
  <c r="BF88"/>
  <c r="BE89"/>
  <c r="BF89"/>
  <c r="BE90"/>
  <c r="BF90"/>
  <c r="BE91"/>
  <c r="BF91"/>
  <c r="BE92"/>
  <c r="BF92"/>
  <c r="BE93"/>
  <c r="BF93"/>
  <c r="BE94"/>
  <c r="BF94"/>
  <c r="BE95"/>
  <c r="BF95"/>
  <c r="BE96"/>
  <c r="BF96"/>
  <c r="BE97"/>
  <c r="BF97"/>
  <c r="BE98"/>
  <c r="BF98"/>
  <c r="BE99"/>
  <c r="BF99"/>
  <c r="BE100"/>
  <c r="BF100"/>
  <c r="BE101"/>
  <c r="BF101"/>
  <c r="BE102"/>
  <c r="BF102"/>
  <c r="BE103"/>
  <c r="BF103"/>
  <c r="BE104"/>
  <c r="BF104"/>
  <c r="BE105"/>
  <c r="BF105"/>
  <c r="BE106"/>
  <c r="BF106"/>
  <c r="BE107"/>
  <c r="BF107"/>
  <c r="BE108"/>
  <c r="BF108"/>
  <c r="BE109"/>
  <c r="BF109"/>
  <c r="BE110"/>
  <c r="BF110"/>
  <c r="BE111"/>
  <c r="BF111"/>
  <c r="BE112"/>
  <c r="BF112"/>
  <c r="BE113"/>
  <c r="BF113"/>
  <c r="BE114"/>
  <c r="BF114"/>
  <c r="BE115"/>
  <c r="BF115"/>
  <c r="BE116"/>
  <c r="BF116"/>
  <c r="BE117"/>
  <c r="BF117"/>
  <c r="BE118"/>
  <c r="BF118"/>
  <c r="BE119"/>
  <c r="BF119"/>
  <c r="BE120"/>
  <c r="BF120"/>
  <c r="BE121"/>
  <c r="BF121"/>
  <c r="BE122"/>
  <c r="BF122"/>
  <c r="BE123"/>
  <c r="BF123"/>
  <c r="BE124"/>
  <c r="BF124"/>
  <c r="BE125"/>
  <c r="BF125"/>
  <c r="BE126"/>
  <c r="BF126"/>
  <c r="BE127"/>
  <c r="BF127"/>
  <c r="BE128"/>
  <c r="BF128"/>
  <c r="BE129"/>
  <c r="BF129"/>
  <c r="BE130"/>
  <c r="BF130"/>
  <c r="BE131"/>
  <c r="BF131"/>
  <c r="BE132"/>
  <c r="BF132"/>
  <c r="BE133"/>
  <c r="BF133"/>
  <c r="BE134"/>
  <c r="BF134"/>
  <c r="BE135"/>
  <c r="BF135"/>
  <c r="BE136"/>
  <c r="BF136"/>
  <c r="BE137"/>
  <c r="BF137"/>
  <c r="BE138"/>
  <c r="BF138"/>
  <c r="BE139"/>
  <c r="BF139"/>
  <c r="BE140"/>
  <c r="BF140"/>
  <c r="BE141"/>
  <c r="BF141"/>
  <c r="BE142"/>
  <c r="BF142"/>
  <c r="BE143"/>
  <c r="BF143"/>
  <c r="BE144"/>
  <c r="BF144"/>
  <c r="BE145"/>
  <c r="BF145"/>
  <c r="BE146"/>
  <c r="BF146"/>
  <c r="BE147"/>
  <c r="BF147"/>
  <c r="BE148"/>
  <c r="BF148"/>
  <c r="BE149"/>
  <c r="BF149"/>
  <c r="BE150"/>
  <c r="BF150"/>
  <c r="BE151"/>
  <c r="BF151"/>
  <c r="BE152"/>
  <c r="BF152"/>
  <c r="BE153"/>
  <c r="BF153"/>
  <c r="BE154"/>
  <c r="BF154"/>
  <c r="BE155"/>
  <c r="BF155"/>
  <c r="BE156"/>
  <c r="BF156"/>
  <c r="BE157"/>
  <c r="BF157"/>
  <c r="BE158"/>
  <c r="BF158"/>
  <c r="BE159"/>
  <c r="BF159"/>
  <c r="BE160"/>
  <c r="BF160"/>
  <c r="BE161"/>
  <c r="BF161"/>
  <c r="BE162"/>
  <c r="BF162"/>
  <c r="BE163"/>
  <c r="BF163"/>
  <c r="BE164"/>
  <c r="BF164"/>
  <c r="BE165"/>
  <c r="BF165"/>
  <c r="BE166"/>
  <c r="BF166"/>
  <c r="BE167"/>
  <c r="BF167"/>
  <c r="BE168"/>
  <c r="BF168"/>
  <c r="BE169"/>
  <c r="BF169"/>
  <c r="BE170"/>
  <c r="BF170"/>
  <c r="BE171"/>
  <c r="BF171"/>
  <c r="BE172"/>
  <c r="BF172"/>
  <c r="BE173"/>
  <c r="BF173"/>
  <c r="BE174"/>
  <c r="BF174"/>
  <c r="BE175"/>
  <c r="BF175"/>
  <c r="BE176"/>
  <c r="BF176"/>
  <c r="BE177"/>
  <c r="BF177"/>
  <c r="BE178"/>
  <c r="BF178"/>
  <c r="BE179"/>
  <c r="BF179"/>
  <c r="BE180"/>
  <c r="BF180"/>
  <c r="BE181"/>
  <c r="BF181"/>
  <c r="BE182"/>
  <c r="BF182"/>
  <c r="BE183"/>
  <c r="BF183"/>
  <c r="BE184"/>
  <c r="BF184"/>
  <c r="BE185"/>
  <c r="BF185"/>
  <c r="BE186"/>
  <c r="BF186"/>
  <c r="BE187"/>
  <c r="BF187"/>
  <c r="BE188"/>
  <c r="BF188"/>
  <c r="BE189"/>
  <c r="BF189"/>
  <c r="BE190"/>
  <c r="BF190"/>
  <c r="BE191"/>
  <c r="BF191"/>
  <c r="BE192"/>
  <c r="BF192"/>
  <c r="BE193"/>
  <c r="BF193"/>
  <c r="BE194"/>
  <c r="BF194"/>
  <c r="BE195"/>
  <c r="BF195"/>
  <c r="BE196"/>
  <c r="BF196"/>
  <c r="BE197"/>
  <c r="BF197"/>
  <c r="BE198"/>
  <c r="BF198"/>
  <c r="BE199"/>
  <c r="BF199"/>
  <c r="BE200"/>
  <c r="BF200"/>
  <c r="BE201"/>
  <c r="BF201"/>
  <c r="BE202"/>
  <c r="BF202"/>
  <c r="BE203"/>
  <c r="BF203"/>
  <c r="BE204"/>
  <c r="BF204"/>
  <c r="BE205"/>
  <c r="BF205"/>
  <c r="BE206"/>
  <c r="BF206"/>
  <c r="BE207"/>
  <c r="BF207"/>
  <c r="BE208"/>
  <c r="BF208"/>
  <c r="BE209"/>
  <c r="BF209"/>
  <c r="BE210"/>
  <c r="BF210"/>
  <c r="BE211"/>
  <c r="BF211"/>
  <c r="BE212"/>
  <c r="BF212"/>
  <c r="BE213"/>
  <c r="BF213"/>
  <c r="BE214"/>
  <c r="BF214"/>
  <c r="BE215"/>
  <c r="BF215"/>
  <c r="BE216"/>
  <c r="BF216"/>
  <c r="BE217"/>
  <c r="BF217"/>
  <c r="BE218"/>
  <c r="BF218"/>
  <c r="BE219"/>
  <c r="BF219"/>
  <c r="BE220"/>
  <c r="BF220"/>
  <c r="BE221"/>
  <c r="BF221"/>
  <c r="BE222"/>
  <c r="BF222"/>
  <c r="BE223"/>
  <c r="BF223"/>
  <c r="BE224"/>
  <c r="BF224"/>
  <c r="BE225"/>
  <c r="BF225"/>
  <c r="BE226"/>
  <c r="BF226"/>
  <c r="BE227"/>
  <c r="BF227"/>
  <c r="BE228"/>
  <c r="BF228"/>
  <c r="BE229"/>
  <c r="BF229"/>
  <c r="BE230"/>
  <c r="BF230"/>
  <c r="BE231"/>
  <c r="BF231"/>
  <c r="BE232"/>
  <c r="BF232"/>
  <c r="BE233"/>
  <c r="BF233"/>
  <c r="BE234"/>
  <c r="BF234"/>
  <c r="BE235"/>
  <c r="BF235"/>
  <c r="BE236"/>
  <c r="BF236"/>
  <c r="BE237"/>
  <c r="BF237"/>
  <c r="BE238"/>
  <c r="BF238"/>
  <c r="BE239"/>
  <c r="BF239"/>
  <c r="BE240"/>
  <c r="BF240"/>
  <c r="BE241"/>
  <c r="BF241"/>
  <c r="BE242"/>
  <c r="BF242"/>
  <c r="BE243"/>
  <c r="BF243"/>
  <c r="BE244"/>
  <c r="BF244"/>
  <c r="BE245"/>
  <c r="BF245"/>
  <c r="BE246"/>
  <c r="BF246"/>
  <c r="BE247"/>
  <c r="BF247"/>
  <c r="BE248"/>
  <c r="BF248"/>
  <c r="BE249"/>
  <c r="BF249"/>
  <c r="BE250"/>
  <c r="BF250"/>
  <c r="BE251"/>
  <c r="BF251"/>
  <c r="BE252"/>
  <c r="BF252"/>
  <c r="BE253"/>
  <c r="BF253"/>
  <c r="BE254"/>
  <c r="BF254"/>
  <c r="BE255"/>
  <c r="BF255"/>
  <c r="BE256"/>
  <c r="BF256"/>
  <c r="BE257"/>
  <c r="BF257"/>
  <c r="BB3"/>
  <c r="BC3"/>
  <c r="BB4"/>
  <c r="BC4"/>
  <c r="BB5"/>
  <c r="BC5"/>
  <c r="BB6"/>
  <c r="BC6"/>
  <c r="BB7"/>
  <c r="BC7"/>
  <c r="BB8"/>
  <c r="BC8"/>
  <c r="BB9"/>
  <c r="BC9"/>
  <c r="BB10"/>
  <c r="BC10"/>
  <c r="BB11"/>
  <c r="BC11"/>
  <c r="BB12"/>
  <c r="BC12"/>
  <c r="BB13"/>
  <c r="BC13"/>
  <c r="BB14"/>
  <c r="BC14"/>
  <c r="BB15"/>
  <c r="BC15"/>
  <c r="BB16"/>
  <c r="BC16"/>
  <c r="BB17"/>
  <c r="BC17"/>
  <c r="BB18"/>
  <c r="BC18"/>
  <c r="BB19"/>
  <c r="BC19"/>
  <c r="BB20"/>
  <c r="BC20"/>
  <c r="BB21"/>
  <c r="BC21"/>
  <c r="BB22"/>
  <c r="BC22"/>
  <c r="BB23"/>
  <c r="BC23"/>
  <c r="BB24"/>
  <c r="BC24"/>
  <c r="BB25"/>
  <c r="BC25"/>
  <c r="BB26"/>
  <c r="BC26"/>
  <c r="BB27"/>
  <c r="BC27"/>
  <c r="BB28"/>
  <c r="BC28"/>
  <c r="BB29"/>
  <c r="BC29"/>
  <c r="BB30"/>
  <c r="BC30"/>
  <c r="BB31"/>
  <c r="BC31"/>
  <c r="BB32"/>
  <c r="BC32"/>
  <c r="BB33"/>
  <c r="BC33"/>
  <c r="BB34"/>
  <c r="BC34"/>
  <c r="BB35"/>
  <c r="BC35"/>
  <c r="BB36"/>
  <c r="BC36"/>
  <c r="BB37"/>
  <c r="BC37"/>
  <c r="BB38"/>
  <c r="BC38"/>
  <c r="BB39"/>
  <c r="BC39"/>
  <c r="BB40"/>
  <c r="BC40"/>
  <c r="BB41"/>
  <c r="BC41"/>
  <c r="BB42"/>
  <c r="BC42"/>
  <c r="BB43"/>
  <c r="BC43"/>
  <c r="BB44"/>
  <c r="BC44"/>
  <c r="BB45"/>
  <c r="BC45"/>
  <c r="BB46"/>
  <c r="BC46"/>
  <c r="BB47"/>
  <c r="BC47"/>
  <c r="BB48"/>
  <c r="BC48"/>
  <c r="BB49"/>
  <c r="BC49"/>
  <c r="BB50"/>
  <c r="BC50"/>
  <c r="BB51"/>
  <c r="BC51"/>
  <c r="BB52"/>
  <c r="BC52"/>
  <c r="BB53"/>
  <c r="BC53"/>
  <c r="BB54"/>
  <c r="BC54"/>
  <c r="BB55"/>
  <c r="BC55"/>
  <c r="BB56"/>
  <c r="BC56"/>
  <c r="BB57"/>
  <c r="BC57"/>
  <c r="BB58"/>
  <c r="BC58"/>
  <c r="BB59"/>
  <c r="BC59"/>
  <c r="BB60"/>
  <c r="BC60"/>
  <c r="BB61"/>
  <c r="BC61"/>
  <c r="BB62"/>
  <c r="BC62"/>
  <c r="BB63"/>
  <c r="BC63"/>
  <c r="BB64"/>
  <c r="BC64"/>
  <c r="BB65"/>
  <c r="BC65"/>
  <c r="BB66"/>
  <c r="BC66"/>
  <c r="BB67"/>
  <c r="BC67"/>
  <c r="BB68"/>
  <c r="BC68"/>
  <c r="BB69"/>
  <c r="BC69"/>
  <c r="BB70"/>
  <c r="BC70"/>
  <c r="BB71"/>
  <c r="BC71"/>
  <c r="BB72"/>
  <c r="BC72"/>
  <c r="BB73"/>
  <c r="BC73"/>
  <c r="BB74"/>
  <c r="BC74"/>
  <c r="BB75"/>
  <c r="BC75"/>
  <c r="BB76"/>
  <c r="BC76"/>
  <c r="BB77"/>
  <c r="BC77"/>
  <c r="BB78"/>
  <c r="BC78"/>
  <c r="BB79"/>
  <c r="BC79"/>
  <c r="BB80"/>
  <c r="BC80"/>
  <c r="BB81"/>
  <c r="BC81"/>
  <c r="BB82"/>
  <c r="BC82"/>
  <c r="BB83"/>
  <c r="BC83"/>
  <c r="BB84"/>
  <c r="BC84"/>
  <c r="BB85"/>
  <c r="BC85"/>
  <c r="BB86"/>
  <c r="BC86"/>
  <c r="BB87"/>
  <c r="BC87"/>
  <c r="BB88"/>
  <c r="BC88"/>
  <c r="BB89"/>
  <c r="BC89"/>
  <c r="BB90"/>
  <c r="BC90"/>
  <c r="BB91"/>
  <c r="BC91"/>
  <c r="BB92"/>
  <c r="BC92"/>
  <c r="BB93"/>
  <c r="BC93"/>
  <c r="BB94"/>
  <c r="BC94"/>
  <c r="BB95"/>
  <c r="BC95"/>
  <c r="BB96"/>
  <c r="BC96"/>
  <c r="BB97"/>
  <c r="BC97"/>
  <c r="BB98"/>
  <c r="BC98"/>
  <c r="BB99"/>
  <c r="BC99"/>
  <c r="BB100"/>
  <c r="BC100"/>
  <c r="BB101"/>
  <c r="BC101"/>
  <c r="BB102"/>
  <c r="BC102"/>
  <c r="BB103"/>
  <c r="BC103"/>
  <c r="BB104"/>
  <c r="BC104"/>
  <c r="BB105"/>
  <c r="BC105"/>
  <c r="BB106"/>
  <c r="BC106"/>
  <c r="BB107"/>
  <c r="BC107"/>
  <c r="BB108"/>
  <c r="BC108"/>
  <c r="BB109"/>
  <c r="BC109"/>
  <c r="BB110"/>
  <c r="BC110"/>
  <c r="BB111"/>
  <c r="BC111"/>
  <c r="BB112"/>
  <c r="BC112"/>
  <c r="BB113"/>
  <c r="BC113"/>
  <c r="BB114"/>
  <c r="BC114"/>
  <c r="BB115"/>
  <c r="BC115"/>
  <c r="BB116"/>
  <c r="BC116"/>
  <c r="BB117"/>
  <c r="BC117"/>
  <c r="BB118"/>
  <c r="BC118"/>
  <c r="BB119"/>
  <c r="BC119"/>
  <c r="BB120"/>
  <c r="BC120"/>
  <c r="BB121"/>
  <c r="BC121"/>
  <c r="BB122"/>
  <c r="BC122"/>
  <c r="BB123"/>
  <c r="BC123"/>
  <c r="BB124"/>
  <c r="BC124"/>
  <c r="BB125"/>
  <c r="BC125"/>
  <c r="BB126"/>
  <c r="BC126"/>
  <c r="BB127"/>
  <c r="BC127"/>
  <c r="BB128"/>
  <c r="BC128"/>
  <c r="BB129"/>
  <c r="BC129"/>
  <c r="BB130"/>
  <c r="BC130"/>
  <c r="BB131"/>
  <c r="BC131"/>
  <c r="BB132"/>
  <c r="BC132"/>
  <c r="BB133"/>
  <c r="BC133"/>
  <c r="BB134"/>
  <c r="BC134"/>
  <c r="BB135"/>
  <c r="BC135"/>
  <c r="BB136"/>
  <c r="BC136"/>
  <c r="BB137"/>
  <c r="BC137"/>
  <c r="BB138"/>
  <c r="BC138"/>
  <c r="BB139"/>
  <c r="BC139"/>
  <c r="BB140"/>
  <c r="BC140"/>
  <c r="BB141"/>
  <c r="BC141"/>
  <c r="BB142"/>
  <c r="BC142"/>
  <c r="BB143"/>
  <c r="BC143"/>
  <c r="BB144"/>
  <c r="BC144"/>
  <c r="BB145"/>
  <c r="BC145"/>
  <c r="BB146"/>
  <c r="BC146"/>
  <c r="BB147"/>
  <c r="BC147"/>
  <c r="BB148"/>
  <c r="BC148"/>
  <c r="BB149"/>
  <c r="BC149"/>
  <c r="BB150"/>
  <c r="BC150"/>
  <c r="BB151"/>
  <c r="BC151"/>
  <c r="BB152"/>
  <c r="BC152"/>
  <c r="BB153"/>
  <c r="BC153"/>
  <c r="BB154"/>
  <c r="BC154"/>
  <c r="BB155"/>
  <c r="BC155"/>
  <c r="BB156"/>
  <c r="BC156"/>
  <c r="BB157"/>
  <c r="BC157"/>
  <c r="BB158"/>
  <c r="BC158"/>
  <c r="BB159"/>
  <c r="BC159"/>
  <c r="BB160"/>
  <c r="BC160"/>
  <c r="BB161"/>
  <c r="BC161"/>
  <c r="BB162"/>
  <c r="BC162"/>
  <c r="BB163"/>
  <c r="BC163"/>
  <c r="BB164"/>
  <c r="BC164"/>
  <c r="BB165"/>
  <c r="BC165"/>
  <c r="BB166"/>
  <c r="BC166"/>
  <c r="BB167"/>
  <c r="BC167"/>
  <c r="BB168"/>
  <c r="BC168"/>
  <c r="BB169"/>
  <c r="BC169"/>
  <c r="BB170"/>
  <c r="BC170"/>
  <c r="BB171"/>
  <c r="BC171"/>
  <c r="BB172"/>
  <c r="BC172"/>
  <c r="BB173"/>
  <c r="BC173"/>
  <c r="BB174"/>
  <c r="BC174"/>
  <c r="BB175"/>
  <c r="BC175"/>
  <c r="BB176"/>
  <c r="BC176"/>
  <c r="BB177"/>
  <c r="BC177"/>
  <c r="BB178"/>
  <c r="BC178"/>
  <c r="BB179"/>
  <c r="BC179"/>
  <c r="BB180"/>
  <c r="BC180"/>
  <c r="BB181"/>
  <c r="BC181"/>
  <c r="BB182"/>
  <c r="BC182"/>
  <c r="BB183"/>
  <c r="BC183"/>
  <c r="BB184"/>
  <c r="BC184"/>
  <c r="BB185"/>
  <c r="BC185"/>
  <c r="BB186"/>
  <c r="BC186"/>
  <c r="BB187"/>
  <c r="BC187"/>
  <c r="BB188"/>
  <c r="BC188"/>
  <c r="BB189"/>
  <c r="BC189"/>
  <c r="BB190"/>
  <c r="BC190"/>
  <c r="BB191"/>
  <c r="BC191"/>
  <c r="BB192"/>
  <c r="BC192"/>
  <c r="BB193"/>
  <c r="BC193"/>
  <c r="BB194"/>
  <c r="BC194"/>
  <c r="BB195"/>
  <c r="BC195"/>
  <c r="BB196"/>
  <c r="BC196"/>
  <c r="BB197"/>
  <c r="BC197"/>
  <c r="BB198"/>
  <c r="BC198"/>
  <c r="BB199"/>
  <c r="BC199"/>
  <c r="BB200"/>
  <c r="BC200"/>
  <c r="BB201"/>
  <c r="BC201"/>
  <c r="BB202"/>
  <c r="BC202"/>
  <c r="BB203"/>
  <c r="BC203"/>
  <c r="BB204"/>
  <c r="BC204"/>
  <c r="BB205"/>
  <c r="BC205"/>
  <c r="BB206"/>
  <c r="BC206"/>
  <c r="BB207"/>
  <c r="BC207"/>
  <c r="BB208"/>
  <c r="BC208"/>
  <c r="BB209"/>
  <c r="BC209"/>
  <c r="BB210"/>
  <c r="BC210"/>
  <c r="BB211"/>
  <c r="BC211"/>
  <c r="BB212"/>
  <c r="BC212"/>
  <c r="BB213"/>
  <c r="BC213"/>
  <c r="BB214"/>
  <c r="BC214"/>
  <c r="BB215"/>
  <c r="BC215"/>
  <c r="BB216"/>
  <c r="BC216"/>
  <c r="BB217"/>
  <c r="BC217"/>
  <c r="BB218"/>
  <c r="BC218"/>
  <c r="BB219"/>
  <c r="BC219"/>
  <c r="BB220"/>
  <c r="BC220"/>
  <c r="BB221"/>
  <c r="BC221"/>
  <c r="BB222"/>
  <c r="BC222"/>
  <c r="BB223"/>
  <c r="BC223"/>
  <c r="BB224"/>
  <c r="BC224"/>
  <c r="BB225"/>
  <c r="BC225"/>
  <c r="BB226"/>
  <c r="BC226"/>
  <c r="BB227"/>
  <c r="BC227"/>
  <c r="BB228"/>
  <c r="BC228"/>
  <c r="BB229"/>
  <c r="BC229"/>
  <c r="BB230"/>
  <c r="BC230"/>
  <c r="BB231"/>
  <c r="BC231"/>
  <c r="BB232"/>
  <c r="BC232"/>
  <c r="BB233"/>
  <c r="BC233"/>
  <c r="BB234"/>
  <c r="BC234"/>
  <c r="BB235"/>
  <c r="BC235"/>
  <c r="BB236"/>
  <c r="BC236"/>
  <c r="BB237"/>
  <c r="BC237"/>
  <c r="BB238"/>
  <c r="BC238"/>
  <c r="BB239"/>
  <c r="BC239"/>
  <c r="BB240"/>
  <c r="BC240"/>
  <c r="BB241"/>
  <c r="BC241"/>
  <c r="BB242"/>
  <c r="BC242"/>
  <c r="BB243"/>
  <c r="BC243"/>
  <c r="BB244"/>
  <c r="BC244"/>
  <c r="BB245"/>
  <c r="BC245"/>
  <c r="BB246"/>
  <c r="BC246"/>
  <c r="BB247"/>
  <c r="BC247"/>
  <c r="BB248"/>
  <c r="BC248"/>
  <c r="BB249"/>
  <c r="BC249"/>
  <c r="BB250"/>
  <c r="BC250"/>
  <c r="BB251"/>
  <c r="BC251"/>
  <c r="BB252"/>
  <c r="BC252"/>
  <c r="BB253"/>
  <c r="BC253"/>
  <c r="BB254"/>
  <c r="BC254"/>
  <c r="BB255"/>
  <c r="BC255"/>
  <c r="BB256"/>
  <c r="BC256"/>
  <c r="BB257"/>
  <c r="BC257"/>
  <c r="AY3"/>
  <c r="AZ3"/>
  <c r="AY4"/>
  <c r="AZ4"/>
  <c r="AY5"/>
  <c r="AZ5"/>
  <c r="AY6"/>
  <c r="AZ6"/>
  <c r="AY7"/>
  <c r="AZ7"/>
  <c r="AY8"/>
  <c r="AZ8"/>
  <c r="AY9"/>
  <c r="AZ9"/>
  <c r="AY10"/>
  <c r="AZ10"/>
  <c r="AY11"/>
  <c r="AZ11"/>
  <c r="AY12"/>
  <c r="AZ12"/>
  <c r="AY13"/>
  <c r="AZ13"/>
  <c r="AY14"/>
  <c r="AZ14"/>
  <c r="AY15"/>
  <c r="AZ15"/>
  <c r="AY16"/>
  <c r="AZ16"/>
  <c r="AY17"/>
  <c r="AZ17"/>
  <c r="AY18"/>
  <c r="AZ18"/>
  <c r="AY19"/>
  <c r="AZ19"/>
  <c r="AY20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AY34"/>
  <c r="AZ34"/>
  <c r="AY35"/>
  <c r="AZ35"/>
  <c r="AY36"/>
  <c r="AZ36"/>
  <c r="AY37"/>
  <c r="AZ37"/>
  <c r="AY38"/>
  <c r="AZ38"/>
  <c r="AY39"/>
  <c r="AZ39"/>
  <c r="AY40"/>
  <c r="AZ40"/>
  <c r="AY41"/>
  <c r="AZ41"/>
  <c r="AY42"/>
  <c r="AZ42"/>
  <c r="AY43"/>
  <c r="AZ43"/>
  <c r="AY44"/>
  <c r="AZ44"/>
  <c r="AY45"/>
  <c r="AZ45"/>
  <c r="AY46"/>
  <c r="AZ46"/>
  <c r="AY47"/>
  <c r="AZ47"/>
  <c r="AY48"/>
  <c r="AZ48"/>
  <c r="AY49"/>
  <c r="AZ49"/>
  <c r="AY50"/>
  <c r="AZ50"/>
  <c r="AY51"/>
  <c r="AZ51"/>
  <c r="AY52"/>
  <c r="AZ52"/>
  <c r="AY53"/>
  <c r="AZ53"/>
  <c r="AY54"/>
  <c r="AZ54"/>
  <c r="AY55"/>
  <c r="AZ55"/>
  <c r="AY56"/>
  <c r="AZ56"/>
  <c r="AY57"/>
  <c r="AZ57"/>
  <c r="AY58"/>
  <c r="AZ58"/>
  <c r="AY59"/>
  <c r="AZ59"/>
  <c r="AY60"/>
  <c r="AZ60"/>
  <c r="AY61"/>
  <c r="AZ61"/>
  <c r="AY62"/>
  <c r="AZ62"/>
  <c r="AY63"/>
  <c r="AZ63"/>
  <c r="AY64"/>
  <c r="AZ64"/>
  <c r="AY65"/>
  <c r="AZ65"/>
  <c r="AY66"/>
  <c r="AZ66"/>
  <c r="AY67"/>
  <c r="AZ67"/>
  <c r="AY68"/>
  <c r="AZ68"/>
  <c r="AY69"/>
  <c r="AZ69"/>
  <c r="AY70"/>
  <c r="AZ70"/>
  <c r="AY71"/>
  <c r="AZ71"/>
  <c r="AY72"/>
  <c r="AZ72"/>
  <c r="AY73"/>
  <c r="AZ73"/>
  <c r="AY74"/>
  <c r="AZ74"/>
  <c r="AY75"/>
  <c r="AZ75"/>
  <c r="AY76"/>
  <c r="AZ76"/>
  <c r="AY77"/>
  <c r="AZ77"/>
  <c r="AY78"/>
  <c r="AZ78"/>
  <c r="AY79"/>
  <c r="AZ79"/>
  <c r="AY80"/>
  <c r="AZ80"/>
  <c r="AY81"/>
  <c r="AZ81"/>
  <c r="AY82"/>
  <c r="AZ82"/>
  <c r="AY83"/>
  <c r="AZ83"/>
  <c r="AY84"/>
  <c r="AZ84"/>
  <c r="AY85"/>
  <c r="AZ85"/>
  <c r="AY86"/>
  <c r="AZ86"/>
  <c r="AY87"/>
  <c r="AZ87"/>
  <c r="AY88"/>
  <c r="AZ88"/>
  <c r="AY89"/>
  <c r="AZ89"/>
  <c r="AY90"/>
  <c r="AZ90"/>
  <c r="AY91"/>
  <c r="AZ91"/>
  <c r="AY92"/>
  <c r="AZ92"/>
  <c r="AY93"/>
  <c r="AZ93"/>
  <c r="AY94"/>
  <c r="AZ94"/>
  <c r="AY95"/>
  <c r="AZ95"/>
  <c r="AY96"/>
  <c r="AZ96"/>
  <c r="AY97"/>
  <c r="AZ97"/>
  <c r="AY98"/>
  <c r="AZ98"/>
  <c r="AY99"/>
  <c r="AZ99"/>
  <c r="AY100"/>
  <c r="AZ100"/>
  <c r="AY101"/>
  <c r="AZ101"/>
  <c r="AY102"/>
  <c r="AZ102"/>
  <c r="AY103"/>
  <c r="AZ103"/>
  <c r="AY104"/>
  <c r="AZ104"/>
  <c r="AY105"/>
  <c r="AZ105"/>
  <c r="AY106"/>
  <c r="AZ106"/>
  <c r="AY107"/>
  <c r="AZ107"/>
  <c r="AY108"/>
  <c r="AZ108"/>
  <c r="AY109"/>
  <c r="AZ109"/>
  <c r="AY110"/>
  <c r="AZ110"/>
  <c r="AY111"/>
  <c r="AZ111"/>
  <c r="AY112"/>
  <c r="AZ112"/>
  <c r="AY113"/>
  <c r="AZ113"/>
  <c r="AY114"/>
  <c r="AZ114"/>
  <c r="AY115"/>
  <c r="AZ115"/>
  <c r="AY116"/>
  <c r="AZ116"/>
  <c r="AY117"/>
  <c r="AZ117"/>
  <c r="AY118"/>
  <c r="AZ118"/>
  <c r="AY119"/>
  <c r="AZ119"/>
  <c r="AY120"/>
  <c r="AZ120"/>
  <c r="AY121"/>
  <c r="AZ121"/>
  <c r="AY122"/>
  <c r="AZ122"/>
  <c r="AY123"/>
  <c r="AZ123"/>
  <c r="AY124"/>
  <c r="AZ124"/>
  <c r="AY125"/>
  <c r="AZ125"/>
  <c r="AY126"/>
  <c r="AZ126"/>
  <c r="AY127"/>
  <c r="AZ127"/>
  <c r="AY128"/>
  <c r="AZ128"/>
  <c r="AY129"/>
  <c r="AZ129"/>
  <c r="AY130"/>
  <c r="AZ130"/>
  <c r="AY131"/>
  <c r="AZ131"/>
  <c r="AY132"/>
  <c r="AZ132"/>
  <c r="AY133"/>
  <c r="AZ133"/>
  <c r="AY134"/>
  <c r="AZ134"/>
  <c r="AY135"/>
  <c r="AZ135"/>
  <c r="AY136"/>
  <c r="AZ136"/>
  <c r="AY137"/>
  <c r="AZ137"/>
  <c r="AY138"/>
  <c r="AZ138"/>
  <c r="AY139"/>
  <c r="AZ139"/>
  <c r="AY140"/>
  <c r="AZ140"/>
  <c r="AY141"/>
  <c r="AZ141"/>
  <c r="AY142"/>
  <c r="AZ142"/>
  <c r="AY143"/>
  <c r="AZ143"/>
  <c r="AY144"/>
  <c r="AZ144"/>
  <c r="AY145"/>
  <c r="AZ145"/>
  <c r="AY146"/>
  <c r="AZ146"/>
  <c r="AY147"/>
  <c r="AZ147"/>
  <c r="AY148"/>
  <c r="AZ148"/>
  <c r="AY149"/>
  <c r="AZ149"/>
  <c r="AY150"/>
  <c r="AZ150"/>
  <c r="AY151"/>
  <c r="AZ151"/>
  <c r="AY152"/>
  <c r="AZ152"/>
  <c r="AY153"/>
  <c r="AZ153"/>
  <c r="AY154"/>
  <c r="AZ154"/>
  <c r="AY155"/>
  <c r="AZ155"/>
  <c r="AY156"/>
  <c r="AZ156"/>
  <c r="AY157"/>
  <c r="AZ157"/>
  <c r="AY158"/>
  <c r="AZ158"/>
  <c r="AY159"/>
  <c r="AZ159"/>
  <c r="AY160"/>
  <c r="AZ160"/>
  <c r="AY161"/>
  <c r="AZ161"/>
  <c r="AY162"/>
  <c r="AZ162"/>
  <c r="AY163"/>
  <c r="AZ163"/>
  <c r="AY164"/>
  <c r="AZ164"/>
  <c r="AY165"/>
  <c r="AZ165"/>
  <c r="AY166"/>
  <c r="AZ166"/>
  <c r="AY167"/>
  <c r="AZ167"/>
  <c r="AY168"/>
  <c r="AZ168"/>
  <c r="AY169"/>
  <c r="AZ169"/>
  <c r="AY170"/>
  <c r="AZ170"/>
  <c r="AY171"/>
  <c r="AZ171"/>
  <c r="AY172"/>
  <c r="AZ172"/>
  <c r="AY173"/>
  <c r="AZ173"/>
  <c r="AY174"/>
  <c r="AZ174"/>
  <c r="AY175"/>
  <c r="AZ175"/>
  <c r="AY176"/>
  <c r="AZ176"/>
  <c r="AY177"/>
  <c r="AZ177"/>
  <c r="AY178"/>
  <c r="AZ178"/>
  <c r="AY179"/>
  <c r="AZ179"/>
  <c r="AY180"/>
  <c r="AZ180"/>
  <c r="AY181"/>
  <c r="AZ181"/>
  <c r="AY182"/>
  <c r="AZ182"/>
  <c r="AY183"/>
  <c r="AZ183"/>
  <c r="AY184"/>
  <c r="AZ184"/>
  <c r="AY185"/>
  <c r="AZ185"/>
  <c r="AY186"/>
  <c r="AZ186"/>
  <c r="AY187"/>
  <c r="AZ187"/>
  <c r="AY188"/>
  <c r="AZ188"/>
  <c r="AY189"/>
  <c r="AZ189"/>
  <c r="AY190"/>
  <c r="AZ190"/>
  <c r="AY191"/>
  <c r="AZ191"/>
  <c r="AY192"/>
  <c r="AZ192"/>
  <c r="AY193"/>
  <c r="AZ193"/>
  <c r="AY194"/>
  <c r="AZ194"/>
  <c r="AY195"/>
  <c r="AZ195"/>
  <c r="AY196"/>
  <c r="AZ196"/>
  <c r="AY197"/>
  <c r="AZ197"/>
  <c r="AY198"/>
  <c r="AZ198"/>
  <c r="AY199"/>
  <c r="AZ199"/>
  <c r="AY200"/>
  <c r="AZ200"/>
  <c r="AY201"/>
  <c r="AZ201"/>
  <c r="AY202"/>
  <c r="AZ202"/>
  <c r="AY203"/>
  <c r="AZ203"/>
  <c r="AY204"/>
  <c r="AZ204"/>
  <c r="AY205"/>
  <c r="AZ205"/>
  <c r="AY206"/>
  <c r="AZ206"/>
  <c r="AY207"/>
  <c r="AZ207"/>
  <c r="AY208"/>
  <c r="AZ208"/>
  <c r="AY209"/>
  <c r="AZ209"/>
  <c r="AY210"/>
  <c r="AZ210"/>
  <c r="AY211"/>
  <c r="AZ211"/>
  <c r="AY212"/>
  <c r="AZ212"/>
  <c r="AY213"/>
  <c r="AZ213"/>
  <c r="AY214"/>
  <c r="AZ214"/>
  <c r="AY215"/>
  <c r="AZ215"/>
  <c r="AY216"/>
  <c r="AZ216"/>
  <c r="AY217"/>
  <c r="AZ217"/>
  <c r="AY218"/>
  <c r="AZ218"/>
  <c r="AY219"/>
  <c r="AZ219"/>
  <c r="AY220"/>
  <c r="AZ220"/>
  <c r="AY221"/>
  <c r="AZ221"/>
  <c r="AY222"/>
  <c r="AZ222"/>
  <c r="AY223"/>
  <c r="AZ223"/>
  <c r="AY224"/>
  <c r="AZ224"/>
  <c r="AY225"/>
  <c r="AZ225"/>
  <c r="AY226"/>
  <c r="AZ226"/>
  <c r="AY227"/>
  <c r="AZ227"/>
  <c r="AY228"/>
  <c r="AZ228"/>
  <c r="AY229"/>
  <c r="AZ229"/>
  <c r="AY230"/>
  <c r="AZ230"/>
  <c r="AY231"/>
  <c r="AZ231"/>
  <c r="AY232"/>
  <c r="AZ232"/>
  <c r="AY233"/>
  <c r="AZ233"/>
  <c r="AY234"/>
  <c r="AZ234"/>
  <c r="AY235"/>
  <c r="AZ235"/>
  <c r="AY236"/>
  <c r="AZ236"/>
  <c r="AY237"/>
  <c r="AZ237"/>
  <c r="AY238"/>
  <c r="AZ238"/>
  <c r="AY239"/>
  <c r="AZ239"/>
  <c r="AY240"/>
  <c r="AZ240"/>
  <c r="AY241"/>
  <c r="AZ241"/>
  <c r="AY242"/>
  <c r="AZ242"/>
  <c r="AY243"/>
  <c r="AZ243"/>
  <c r="AY244"/>
  <c r="AZ244"/>
  <c r="AY245"/>
  <c r="AZ245"/>
  <c r="AY246"/>
  <c r="AZ246"/>
  <c r="AY247"/>
  <c r="AZ247"/>
  <c r="AY248"/>
  <c r="AZ248"/>
  <c r="AY249"/>
  <c r="AZ249"/>
  <c r="AY250"/>
  <c r="AZ250"/>
  <c r="AY251"/>
  <c r="AZ251"/>
  <c r="AY252"/>
  <c r="AZ252"/>
  <c r="AY253"/>
  <c r="AZ253"/>
  <c r="AY254"/>
  <c r="AZ254"/>
  <c r="AY255"/>
  <c r="AZ255"/>
  <c r="AY256"/>
  <c r="AZ256"/>
  <c r="AY257"/>
  <c r="AZ257"/>
  <c r="AV3"/>
  <c r="AW3"/>
  <c r="AV4"/>
  <c r="AW4"/>
  <c r="AV5"/>
  <c r="AW5"/>
  <c r="AV6"/>
  <c r="AW6"/>
  <c r="AV7"/>
  <c r="AW7"/>
  <c r="AV8"/>
  <c r="AW8"/>
  <c r="AV9"/>
  <c r="AW9"/>
  <c r="AV10"/>
  <c r="AW10"/>
  <c r="AV11"/>
  <c r="AW11"/>
  <c r="AV12"/>
  <c r="AW12"/>
  <c r="AV13"/>
  <c r="AW13"/>
  <c r="AV14"/>
  <c r="AW14"/>
  <c r="AV15"/>
  <c r="AW15"/>
  <c r="AV16"/>
  <c r="AW16"/>
  <c r="AV17"/>
  <c r="AW17"/>
  <c r="AV18"/>
  <c r="AW18"/>
  <c r="AV19"/>
  <c r="AW19"/>
  <c r="AV20"/>
  <c r="AW20"/>
  <c r="AV21"/>
  <c r="AW21"/>
  <c r="AV22"/>
  <c r="AW22"/>
  <c r="AV23"/>
  <c r="AW23"/>
  <c r="AV24"/>
  <c r="AW24"/>
  <c r="AV25"/>
  <c r="AW25"/>
  <c r="AV26"/>
  <c r="AW26"/>
  <c r="AV27"/>
  <c r="AW27"/>
  <c r="AV28"/>
  <c r="AW28"/>
  <c r="AV29"/>
  <c r="AW29"/>
  <c r="AV30"/>
  <c r="AW30"/>
  <c r="AV31"/>
  <c r="AW31"/>
  <c r="AV32"/>
  <c r="AW32"/>
  <c r="AV33"/>
  <c r="AW33"/>
  <c r="AV34"/>
  <c r="AW34"/>
  <c r="AV35"/>
  <c r="AW35"/>
  <c r="AV36"/>
  <c r="AW36"/>
  <c r="AV37"/>
  <c r="AW37"/>
  <c r="AV38"/>
  <c r="AW38"/>
  <c r="AV39"/>
  <c r="AW39"/>
  <c r="AV40"/>
  <c r="AW40"/>
  <c r="AV41"/>
  <c r="AW41"/>
  <c r="AV42"/>
  <c r="AW42"/>
  <c r="AV43"/>
  <c r="AW43"/>
  <c r="AV44"/>
  <c r="AW44"/>
  <c r="AV45"/>
  <c r="AW45"/>
  <c r="AV46"/>
  <c r="AW46"/>
  <c r="AV47"/>
  <c r="AW47"/>
  <c r="AV48"/>
  <c r="AW48"/>
  <c r="AV49"/>
  <c r="AW49"/>
  <c r="AV50"/>
  <c r="AW50"/>
  <c r="AV51"/>
  <c r="AW51"/>
  <c r="AV52"/>
  <c r="AW52"/>
  <c r="AV53"/>
  <c r="AW53"/>
  <c r="AV54"/>
  <c r="AW54"/>
  <c r="AV55"/>
  <c r="AW55"/>
  <c r="AV56"/>
  <c r="AW56"/>
  <c r="AV57"/>
  <c r="AW57"/>
  <c r="AV58"/>
  <c r="AW58"/>
  <c r="AV59"/>
  <c r="AW59"/>
  <c r="AV60"/>
  <c r="AW60"/>
  <c r="AV61"/>
  <c r="AW61"/>
  <c r="AV62"/>
  <c r="AW62"/>
  <c r="AV63"/>
  <c r="AW63"/>
  <c r="AV64"/>
  <c r="AW64"/>
  <c r="AV65"/>
  <c r="AW65"/>
  <c r="AV66"/>
  <c r="AW66"/>
  <c r="AV67"/>
  <c r="AW67"/>
  <c r="AV68"/>
  <c r="AW68"/>
  <c r="AV69"/>
  <c r="AW69"/>
  <c r="AV70"/>
  <c r="AW70"/>
  <c r="AV71"/>
  <c r="AW71"/>
  <c r="AV72"/>
  <c r="AW72"/>
  <c r="AV73"/>
  <c r="AW73"/>
  <c r="AV74"/>
  <c r="AW74"/>
  <c r="AV75"/>
  <c r="AW75"/>
  <c r="AV76"/>
  <c r="AW76"/>
  <c r="AV77"/>
  <c r="AW77"/>
  <c r="AV78"/>
  <c r="AW78"/>
  <c r="AV79"/>
  <c r="AW79"/>
  <c r="AV80"/>
  <c r="AW80"/>
  <c r="AV81"/>
  <c r="AW81"/>
  <c r="AV82"/>
  <c r="AW82"/>
  <c r="AV83"/>
  <c r="AW83"/>
  <c r="AV84"/>
  <c r="AW84"/>
  <c r="AV85"/>
  <c r="AW85"/>
  <c r="AV86"/>
  <c r="AW86"/>
  <c r="AV87"/>
  <c r="AW87"/>
  <c r="AV88"/>
  <c r="AW88"/>
  <c r="AV89"/>
  <c r="AW89"/>
  <c r="AV90"/>
  <c r="AW90"/>
  <c r="AV91"/>
  <c r="AW91"/>
  <c r="AV92"/>
  <c r="AW92"/>
  <c r="AV93"/>
  <c r="AW93"/>
  <c r="AV94"/>
  <c r="AW94"/>
  <c r="AV95"/>
  <c r="AW95"/>
  <c r="AV96"/>
  <c r="AW96"/>
  <c r="AV97"/>
  <c r="AW97"/>
  <c r="AV98"/>
  <c r="AW98"/>
  <c r="AV99"/>
  <c r="AW99"/>
  <c r="AV100"/>
  <c r="AW100"/>
  <c r="AV101"/>
  <c r="AW101"/>
  <c r="AV102"/>
  <c r="AW102"/>
  <c r="AV103"/>
  <c r="AW103"/>
  <c r="AV104"/>
  <c r="AW104"/>
  <c r="AV105"/>
  <c r="AW105"/>
  <c r="AV106"/>
  <c r="AW106"/>
  <c r="AV107"/>
  <c r="AW107"/>
  <c r="AV108"/>
  <c r="AW108"/>
  <c r="AV109"/>
  <c r="AW109"/>
  <c r="AV110"/>
  <c r="AW110"/>
  <c r="AV111"/>
  <c r="AW111"/>
  <c r="AV112"/>
  <c r="AW112"/>
  <c r="AV113"/>
  <c r="AW113"/>
  <c r="AV114"/>
  <c r="AW114"/>
  <c r="AV115"/>
  <c r="AW115"/>
  <c r="AV116"/>
  <c r="AW116"/>
  <c r="AV117"/>
  <c r="AW117"/>
  <c r="AV118"/>
  <c r="AW118"/>
  <c r="AV119"/>
  <c r="AW119"/>
  <c r="AV120"/>
  <c r="AW120"/>
  <c r="AV121"/>
  <c r="AW121"/>
  <c r="AV122"/>
  <c r="AW122"/>
  <c r="AV123"/>
  <c r="AW123"/>
  <c r="AV124"/>
  <c r="AW124"/>
  <c r="AV125"/>
  <c r="AW125"/>
  <c r="AV126"/>
  <c r="AW126"/>
  <c r="AV127"/>
  <c r="AW127"/>
  <c r="AV128"/>
  <c r="AW128"/>
  <c r="AV129"/>
  <c r="AW129"/>
  <c r="AV130"/>
  <c r="AW130"/>
  <c r="AV131"/>
  <c r="AW131"/>
  <c r="AV132"/>
  <c r="AW132"/>
  <c r="AV133"/>
  <c r="AW133"/>
  <c r="AV134"/>
  <c r="AW134"/>
  <c r="AV135"/>
  <c r="AW135"/>
  <c r="AV136"/>
  <c r="AW136"/>
  <c r="AV137"/>
  <c r="AW137"/>
  <c r="AV138"/>
  <c r="AW138"/>
  <c r="AV139"/>
  <c r="AW139"/>
  <c r="AV140"/>
  <c r="AW140"/>
  <c r="AV141"/>
  <c r="AW141"/>
  <c r="AV142"/>
  <c r="AW142"/>
  <c r="AV143"/>
  <c r="AW143"/>
  <c r="AV144"/>
  <c r="AW144"/>
  <c r="AV145"/>
  <c r="AW145"/>
  <c r="AV146"/>
  <c r="AW146"/>
  <c r="AV147"/>
  <c r="AW147"/>
  <c r="AV148"/>
  <c r="AW148"/>
  <c r="AV149"/>
  <c r="AW149"/>
  <c r="AV150"/>
  <c r="AW150"/>
  <c r="AV151"/>
  <c r="AW151"/>
  <c r="AV152"/>
  <c r="AW152"/>
  <c r="AV153"/>
  <c r="AW153"/>
  <c r="AV154"/>
  <c r="AW154"/>
  <c r="AV155"/>
  <c r="AW155"/>
  <c r="AV156"/>
  <c r="AW156"/>
  <c r="AV157"/>
  <c r="AW157"/>
  <c r="AV158"/>
  <c r="AW158"/>
  <c r="AV159"/>
  <c r="AW159"/>
  <c r="AV160"/>
  <c r="AW160"/>
  <c r="AV161"/>
  <c r="AW161"/>
  <c r="AV162"/>
  <c r="AW162"/>
  <c r="AV163"/>
  <c r="AW163"/>
  <c r="AV164"/>
  <c r="AW164"/>
  <c r="AV165"/>
  <c r="AW165"/>
  <c r="AV166"/>
  <c r="AW166"/>
  <c r="AV167"/>
  <c r="AW167"/>
  <c r="AV168"/>
  <c r="AW168"/>
  <c r="AV169"/>
  <c r="AW169"/>
  <c r="AV170"/>
  <c r="AW170"/>
  <c r="AV171"/>
  <c r="AW171"/>
  <c r="AV172"/>
  <c r="AW172"/>
  <c r="AV173"/>
  <c r="AW173"/>
  <c r="AV174"/>
  <c r="AW174"/>
  <c r="AV175"/>
  <c r="AW175"/>
  <c r="AV176"/>
  <c r="AW176"/>
  <c r="AV177"/>
  <c r="AW177"/>
  <c r="AV178"/>
  <c r="AW178"/>
  <c r="AV179"/>
  <c r="AW179"/>
  <c r="AV180"/>
  <c r="AW180"/>
  <c r="AV181"/>
  <c r="AW181"/>
  <c r="AV182"/>
  <c r="AW182"/>
  <c r="AV183"/>
  <c r="AW183"/>
  <c r="AV184"/>
  <c r="AW184"/>
  <c r="AV185"/>
  <c r="AW185"/>
  <c r="AV186"/>
  <c r="AW186"/>
  <c r="AV187"/>
  <c r="AW187"/>
  <c r="AV188"/>
  <c r="AW188"/>
  <c r="AV189"/>
  <c r="AW189"/>
  <c r="AV190"/>
  <c r="AW190"/>
  <c r="AV191"/>
  <c r="AW191"/>
  <c r="AV192"/>
  <c r="AW192"/>
  <c r="AV193"/>
  <c r="AW193"/>
  <c r="AV194"/>
  <c r="AW194"/>
  <c r="AV195"/>
  <c r="AW195"/>
  <c r="AV196"/>
  <c r="AW196"/>
  <c r="AV197"/>
  <c r="AW197"/>
  <c r="AV198"/>
  <c r="AW198"/>
  <c r="AV199"/>
  <c r="AW199"/>
  <c r="AV200"/>
  <c r="AW200"/>
  <c r="AV201"/>
  <c r="AW201"/>
  <c r="AV202"/>
  <c r="AW202"/>
  <c r="AV203"/>
  <c r="AW203"/>
  <c r="AV204"/>
  <c r="AW204"/>
  <c r="AV205"/>
  <c r="AW205"/>
  <c r="AV206"/>
  <c r="AW206"/>
  <c r="AV207"/>
  <c r="AW207"/>
  <c r="AV208"/>
  <c r="AW208"/>
  <c r="AV209"/>
  <c r="AW209"/>
  <c r="AV210"/>
  <c r="AW210"/>
  <c r="AV211"/>
  <c r="AW211"/>
  <c r="AV212"/>
  <c r="AW212"/>
  <c r="AV213"/>
  <c r="AW213"/>
  <c r="AV214"/>
  <c r="AW214"/>
  <c r="AV215"/>
  <c r="AW215"/>
  <c r="AV216"/>
  <c r="AW216"/>
  <c r="AV217"/>
  <c r="AW217"/>
  <c r="AV218"/>
  <c r="AW218"/>
  <c r="AV219"/>
  <c r="AW219"/>
  <c r="AV220"/>
  <c r="AW220"/>
  <c r="AV221"/>
  <c r="AW221"/>
  <c r="AV222"/>
  <c r="AW222"/>
  <c r="AV223"/>
  <c r="AW223"/>
  <c r="AV224"/>
  <c r="AW224"/>
  <c r="AV225"/>
  <c r="AW225"/>
  <c r="AV226"/>
  <c r="AW226"/>
  <c r="AV227"/>
  <c r="AW227"/>
  <c r="AV228"/>
  <c r="AW228"/>
  <c r="AV229"/>
  <c r="AW229"/>
  <c r="AV230"/>
  <c r="AW230"/>
  <c r="AV231"/>
  <c r="AW231"/>
  <c r="AV232"/>
  <c r="AW232"/>
  <c r="AV233"/>
  <c r="AW233"/>
  <c r="AV234"/>
  <c r="AW234"/>
  <c r="AV235"/>
  <c r="AW235"/>
  <c r="AV236"/>
  <c r="AW236"/>
  <c r="AV237"/>
  <c r="AW237"/>
  <c r="AV238"/>
  <c r="AW238"/>
  <c r="AV239"/>
  <c r="AW239"/>
  <c r="AV240"/>
  <c r="AW240"/>
  <c r="AV241"/>
  <c r="AW241"/>
  <c r="AV242"/>
  <c r="AW242"/>
  <c r="AV243"/>
  <c r="AW243"/>
  <c r="AV244"/>
  <c r="AW244"/>
  <c r="AV245"/>
  <c r="AW245"/>
  <c r="AV246"/>
  <c r="AW246"/>
  <c r="AV247"/>
  <c r="AW247"/>
  <c r="AV248"/>
  <c r="AW248"/>
  <c r="AV249"/>
  <c r="AW249"/>
  <c r="AV250"/>
  <c r="AW250"/>
  <c r="AV251"/>
  <c r="AW251"/>
  <c r="AV252"/>
  <c r="AW252"/>
  <c r="AV253"/>
  <c r="AW253"/>
  <c r="AV254"/>
  <c r="AW254"/>
  <c r="AV255"/>
  <c r="AW255"/>
  <c r="AV256"/>
  <c r="AW256"/>
  <c r="AV257"/>
  <c r="AW257"/>
  <c r="AR3"/>
  <c r="AS3"/>
  <c r="AR4"/>
  <c r="AS4"/>
  <c r="AR5"/>
  <c r="AS5"/>
  <c r="AR6"/>
  <c r="AS6"/>
  <c r="AR7"/>
  <c r="AS7"/>
  <c r="AR8"/>
  <c r="AS8"/>
  <c r="AR9"/>
  <c r="AS9"/>
  <c r="AR10"/>
  <c r="AS10"/>
  <c r="AR11"/>
  <c r="AS11"/>
  <c r="AR12"/>
  <c r="AS12"/>
  <c r="AR13"/>
  <c r="AS13"/>
  <c r="AR14"/>
  <c r="AS14"/>
  <c r="AR15"/>
  <c r="AS15"/>
  <c r="AR16"/>
  <c r="AS16"/>
  <c r="AR17"/>
  <c r="AS17"/>
  <c r="AR18"/>
  <c r="AS18"/>
  <c r="AR19"/>
  <c r="AS19"/>
  <c r="AR20"/>
  <c r="AS20"/>
  <c r="AR21"/>
  <c r="AS21"/>
  <c r="AR22"/>
  <c r="AS22"/>
  <c r="AR23"/>
  <c r="AS23"/>
  <c r="AR24"/>
  <c r="AS24"/>
  <c r="AR25"/>
  <c r="AS25"/>
  <c r="AR26"/>
  <c r="AS26"/>
  <c r="AR27"/>
  <c r="AS27"/>
  <c r="AR28"/>
  <c r="AS28"/>
  <c r="AR29"/>
  <c r="AS29"/>
  <c r="AR30"/>
  <c r="AS30"/>
  <c r="AR31"/>
  <c r="AS31"/>
  <c r="AR32"/>
  <c r="AS32"/>
  <c r="AR33"/>
  <c r="AS33"/>
  <c r="AR34"/>
  <c r="AS34"/>
  <c r="AR35"/>
  <c r="AS35"/>
  <c r="AR36"/>
  <c r="AS36"/>
  <c r="AR37"/>
  <c r="AS37"/>
  <c r="AR38"/>
  <c r="AS38"/>
  <c r="AR39"/>
  <c r="AS39"/>
  <c r="AR40"/>
  <c r="AS40"/>
  <c r="AR41"/>
  <c r="AS41"/>
  <c r="AR42"/>
  <c r="AS42"/>
  <c r="AR43"/>
  <c r="AS43"/>
  <c r="AR44"/>
  <c r="AS44"/>
  <c r="AR45"/>
  <c r="AS45"/>
  <c r="AR46"/>
  <c r="AS46"/>
  <c r="AR47"/>
  <c r="AS47"/>
  <c r="AR48"/>
  <c r="AS48"/>
  <c r="AR49"/>
  <c r="AS49"/>
  <c r="AR50"/>
  <c r="AS50"/>
  <c r="AR51"/>
  <c r="AS51"/>
  <c r="AR52"/>
  <c r="AS52"/>
  <c r="AR53"/>
  <c r="AS53"/>
  <c r="AR54"/>
  <c r="AS54"/>
  <c r="AR55"/>
  <c r="AS55"/>
  <c r="AR56"/>
  <c r="AS56"/>
  <c r="AR57"/>
  <c r="AS57"/>
  <c r="AR58"/>
  <c r="AS58"/>
  <c r="AR59"/>
  <c r="AS59"/>
  <c r="AR60"/>
  <c r="AS60"/>
  <c r="AR61"/>
  <c r="AS61"/>
  <c r="AR62"/>
  <c r="AS62"/>
  <c r="AR63"/>
  <c r="AS63"/>
  <c r="AR64"/>
  <c r="AS64"/>
  <c r="AR65"/>
  <c r="AS65"/>
  <c r="AR66"/>
  <c r="AS66"/>
  <c r="AR67"/>
  <c r="AS67"/>
  <c r="AR68"/>
  <c r="AS68"/>
  <c r="AR69"/>
  <c r="AS69"/>
  <c r="AR70"/>
  <c r="AS70"/>
  <c r="AR71"/>
  <c r="AS71"/>
  <c r="AR72"/>
  <c r="AS72"/>
  <c r="AR73"/>
  <c r="AS73"/>
  <c r="AR74"/>
  <c r="AS74"/>
  <c r="AR75"/>
  <c r="AS75"/>
  <c r="AR76"/>
  <c r="AS76"/>
  <c r="AR77"/>
  <c r="AS77"/>
  <c r="AR78"/>
  <c r="AS78"/>
  <c r="AR79"/>
  <c r="AS79"/>
  <c r="AR80"/>
  <c r="AS80"/>
  <c r="AR81"/>
  <c r="AS81"/>
  <c r="AR82"/>
  <c r="AS82"/>
  <c r="AR83"/>
  <c r="AS83"/>
  <c r="AR84"/>
  <c r="AS84"/>
  <c r="AR85"/>
  <c r="AS85"/>
  <c r="AR86"/>
  <c r="AS86"/>
  <c r="AR87"/>
  <c r="AS87"/>
  <c r="AR88"/>
  <c r="AS88"/>
  <c r="AR89"/>
  <c r="AS89"/>
  <c r="AR90"/>
  <c r="AS90"/>
  <c r="AR91"/>
  <c r="AS91"/>
  <c r="AR92"/>
  <c r="AS92"/>
  <c r="AR93"/>
  <c r="AS93"/>
  <c r="AR94"/>
  <c r="AS94"/>
  <c r="AR95"/>
  <c r="AS95"/>
  <c r="AR96"/>
  <c r="AS96"/>
  <c r="AR97"/>
  <c r="AS97"/>
  <c r="AR98"/>
  <c r="AS98"/>
  <c r="AR99"/>
  <c r="AS99"/>
  <c r="AR100"/>
  <c r="AS100"/>
  <c r="AR101"/>
  <c r="AS101"/>
  <c r="AR102"/>
  <c r="AS102"/>
  <c r="AR103"/>
  <c r="AS103"/>
  <c r="AR104"/>
  <c r="AS104"/>
  <c r="AR105"/>
  <c r="AS105"/>
  <c r="AR106"/>
  <c r="AS106"/>
  <c r="AR107"/>
  <c r="AS107"/>
  <c r="AR108"/>
  <c r="AS108"/>
  <c r="AR109"/>
  <c r="AS109"/>
  <c r="AR110"/>
  <c r="AS110"/>
  <c r="AR111"/>
  <c r="AS111"/>
  <c r="AR112"/>
  <c r="AS112"/>
  <c r="AR113"/>
  <c r="AS113"/>
  <c r="AR114"/>
  <c r="AS114"/>
  <c r="AR115"/>
  <c r="AS115"/>
  <c r="AR116"/>
  <c r="AS116"/>
  <c r="AR117"/>
  <c r="AS117"/>
  <c r="AR118"/>
  <c r="AS118"/>
  <c r="AR119"/>
  <c r="AS119"/>
  <c r="AR120"/>
  <c r="AS120"/>
  <c r="AR121"/>
  <c r="AS121"/>
  <c r="AR122"/>
  <c r="AS122"/>
  <c r="AR123"/>
  <c r="AS123"/>
  <c r="AR124"/>
  <c r="AS124"/>
  <c r="AR125"/>
  <c r="AS125"/>
  <c r="AR126"/>
  <c r="AS126"/>
  <c r="AR127"/>
  <c r="AS127"/>
  <c r="AR128"/>
  <c r="AS128"/>
  <c r="AR129"/>
  <c r="AS129"/>
  <c r="AR130"/>
  <c r="AS130"/>
  <c r="AR131"/>
  <c r="AS131"/>
  <c r="AR132"/>
  <c r="AS132"/>
  <c r="AR133"/>
  <c r="AS133"/>
  <c r="AR134"/>
  <c r="AS134"/>
  <c r="AR135"/>
  <c r="AS135"/>
  <c r="AR136"/>
  <c r="AS136"/>
  <c r="AR137"/>
  <c r="AS137"/>
  <c r="AR138"/>
  <c r="AS138"/>
  <c r="AR139"/>
  <c r="AS139"/>
  <c r="AR140"/>
  <c r="AS140"/>
  <c r="AR141"/>
  <c r="AS141"/>
  <c r="AR142"/>
  <c r="AS142"/>
  <c r="AR143"/>
  <c r="AS143"/>
  <c r="AR144"/>
  <c r="AS144"/>
  <c r="AR145"/>
  <c r="AS145"/>
  <c r="AR146"/>
  <c r="AS146"/>
  <c r="AR147"/>
  <c r="AS147"/>
  <c r="AR148"/>
  <c r="AS148"/>
  <c r="AR149"/>
  <c r="AS149"/>
  <c r="AR150"/>
  <c r="AS150"/>
  <c r="AR151"/>
  <c r="AS151"/>
  <c r="AR152"/>
  <c r="AS152"/>
  <c r="AR153"/>
  <c r="AS153"/>
  <c r="AR154"/>
  <c r="AS154"/>
  <c r="AR155"/>
  <c r="AS155"/>
  <c r="AR156"/>
  <c r="AS156"/>
  <c r="AR157"/>
  <c r="AS157"/>
  <c r="AR158"/>
  <c r="AS158"/>
  <c r="AR159"/>
  <c r="AS159"/>
  <c r="AR160"/>
  <c r="AS160"/>
  <c r="AR161"/>
  <c r="AS161"/>
  <c r="AR162"/>
  <c r="AS162"/>
  <c r="AR163"/>
  <c r="AS163"/>
  <c r="AR164"/>
  <c r="AS164"/>
  <c r="AR165"/>
  <c r="AS165"/>
  <c r="AR166"/>
  <c r="AS166"/>
  <c r="AR167"/>
  <c r="AS167"/>
  <c r="AR168"/>
  <c r="AS168"/>
  <c r="AR169"/>
  <c r="AS169"/>
  <c r="AR170"/>
  <c r="AS170"/>
  <c r="AR171"/>
  <c r="AS171"/>
  <c r="AR172"/>
  <c r="AS172"/>
  <c r="AR173"/>
  <c r="AS173"/>
  <c r="AR174"/>
  <c r="AS174"/>
  <c r="AR175"/>
  <c r="AS175"/>
  <c r="AR176"/>
  <c r="AS176"/>
  <c r="AR177"/>
  <c r="AS177"/>
  <c r="AR178"/>
  <c r="AS178"/>
  <c r="AR179"/>
  <c r="AS179"/>
  <c r="AR180"/>
  <c r="AS180"/>
  <c r="AR181"/>
  <c r="AS181"/>
  <c r="AR182"/>
  <c r="AS182"/>
  <c r="AR183"/>
  <c r="AS183"/>
  <c r="AR184"/>
  <c r="AS184"/>
  <c r="AR185"/>
  <c r="AS185"/>
  <c r="AR186"/>
  <c r="AS186"/>
  <c r="AR187"/>
  <c r="AS187"/>
  <c r="AR188"/>
  <c r="AS188"/>
  <c r="AR189"/>
  <c r="AS189"/>
  <c r="AR190"/>
  <c r="AS190"/>
  <c r="AR191"/>
  <c r="AS191"/>
  <c r="AR192"/>
  <c r="AS192"/>
  <c r="AR193"/>
  <c r="AS193"/>
  <c r="AR194"/>
  <c r="AS194"/>
  <c r="AR195"/>
  <c r="AS195"/>
  <c r="AR196"/>
  <c r="AS196"/>
  <c r="AR197"/>
  <c r="AS197"/>
  <c r="AR198"/>
  <c r="AS198"/>
  <c r="AR199"/>
  <c r="AS199"/>
  <c r="AR200"/>
  <c r="AS200"/>
  <c r="AR201"/>
  <c r="AS201"/>
  <c r="AR202"/>
  <c r="AS202"/>
  <c r="AR203"/>
  <c r="AS203"/>
  <c r="AR204"/>
  <c r="AS204"/>
  <c r="AR205"/>
  <c r="AS205"/>
  <c r="AR206"/>
  <c r="AS206"/>
  <c r="AR207"/>
  <c r="AS207"/>
  <c r="AR208"/>
  <c r="AS208"/>
  <c r="AR209"/>
  <c r="AS209"/>
  <c r="AR210"/>
  <c r="AS210"/>
  <c r="AR211"/>
  <c r="AS211"/>
  <c r="AR212"/>
  <c r="AS212"/>
  <c r="AR213"/>
  <c r="AS213"/>
  <c r="AR214"/>
  <c r="AS214"/>
  <c r="AR215"/>
  <c r="AS215"/>
  <c r="AR216"/>
  <c r="AS216"/>
  <c r="AR217"/>
  <c r="AS217"/>
  <c r="AR218"/>
  <c r="AS218"/>
  <c r="AR219"/>
  <c r="AS219"/>
  <c r="AR220"/>
  <c r="AS220"/>
  <c r="AR221"/>
  <c r="AS221"/>
  <c r="AR222"/>
  <c r="AS222"/>
  <c r="AR223"/>
  <c r="AS223"/>
  <c r="AR224"/>
  <c r="AS224"/>
  <c r="AR225"/>
  <c r="AS225"/>
  <c r="AR226"/>
  <c r="AS226"/>
  <c r="AR227"/>
  <c r="AS227"/>
  <c r="AR228"/>
  <c r="AS228"/>
  <c r="AR229"/>
  <c r="AS229"/>
  <c r="AR230"/>
  <c r="AS230"/>
  <c r="AR231"/>
  <c r="AS231"/>
  <c r="AR232"/>
  <c r="AS232"/>
  <c r="AR233"/>
  <c r="AS233"/>
  <c r="AR234"/>
  <c r="AS234"/>
  <c r="AR235"/>
  <c r="AS235"/>
  <c r="AR236"/>
  <c r="AS236"/>
  <c r="AR237"/>
  <c r="AS237"/>
  <c r="AR238"/>
  <c r="AS238"/>
  <c r="AR239"/>
  <c r="AS239"/>
  <c r="AR240"/>
  <c r="AS240"/>
  <c r="AR241"/>
  <c r="AS241"/>
  <c r="AR242"/>
  <c r="AS242"/>
  <c r="AR243"/>
  <c r="AS243"/>
  <c r="AR244"/>
  <c r="AS244"/>
  <c r="AR245"/>
  <c r="AS245"/>
  <c r="AR246"/>
  <c r="AS246"/>
  <c r="AR247"/>
  <c r="AS247"/>
  <c r="AR248"/>
  <c r="AS248"/>
  <c r="AR249"/>
  <c r="AS249"/>
  <c r="AR250"/>
  <c r="AS250"/>
  <c r="AR251"/>
  <c r="AS251"/>
  <c r="AR252"/>
  <c r="AS252"/>
  <c r="AR253"/>
  <c r="AS253"/>
  <c r="AR254"/>
  <c r="AS254"/>
  <c r="AR255"/>
  <c r="AS255"/>
  <c r="AR256"/>
  <c r="AS256"/>
  <c r="AR257"/>
  <c r="AS257"/>
  <c r="AO3"/>
  <c r="AP3"/>
  <c r="AO4"/>
  <c r="AP4"/>
  <c r="AO5"/>
  <c r="AP5"/>
  <c r="AO6"/>
  <c r="AP6"/>
  <c r="AO7"/>
  <c r="AP7"/>
  <c r="AO8"/>
  <c r="AP8"/>
  <c r="AO9"/>
  <c r="AP9"/>
  <c r="AO10"/>
  <c r="AP10"/>
  <c r="AO11"/>
  <c r="AP11"/>
  <c r="AO12"/>
  <c r="AP12"/>
  <c r="AO13"/>
  <c r="AP13"/>
  <c r="AO14"/>
  <c r="AP14"/>
  <c r="AO15"/>
  <c r="AP15"/>
  <c r="AO16"/>
  <c r="AP16"/>
  <c r="AO17"/>
  <c r="AP17"/>
  <c r="AO18"/>
  <c r="AP18"/>
  <c r="AO19"/>
  <c r="AP19"/>
  <c r="AO20"/>
  <c r="AP20"/>
  <c r="AO21"/>
  <c r="AP21"/>
  <c r="AO22"/>
  <c r="AP22"/>
  <c r="AO23"/>
  <c r="AP23"/>
  <c r="AO24"/>
  <c r="AP24"/>
  <c r="AO25"/>
  <c r="AP25"/>
  <c r="AO26"/>
  <c r="AP26"/>
  <c r="AO27"/>
  <c r="AP27"/>
  <c r="AO28"/>
  <c r="AP28"/>
  <c r="AO29"/>
  <c r="AP29"/>
  <c r="AO30"/>
  <c r="AP30"/>
  <c r="AO31"/>
  <c r="AP31"/>
  <c r="AO32"/>
  <c r="AP32"/>
  <c r="AO33"/>
  <c r="AP33"/>
  <c r="AO34"/>
  <c r="AP34"/>
  <c r="AO35"/>
  <c r="AP35"/>
  <c r="AO36"/>
  <c r="AP36"/>
  <c r="AO37"/>
  <c r="AP37"/>
  <c r="AO38"/>
  <c r="AP38"/>
  <c r="AO39"/>
  <c r="AP39"/>
  <c r="AO40"/>
  <c r="AP40"/>
  <c r="AO41"/>
  <c r="AP41"/>
  <c r="AO42"/>
  <c r="AP42"/>
  <c r="AO43"/>
  <c r="AP43"/>
  <c r="AO44"/>
  <c r="AP44"/>
  <c r="AO45"/>
  <c r="AP45"/>
  <c r="AO46"/>
  <c r="AP46"/>
  <c r="AO47"/>
  <c r="AP47"/>
  <c r="AO48"/>
  <c r="AP48"/>
  <c r="AO49"/>
  <c r="AP49"/>
  <c r="AO50"/>
  <c r="AP50"/>
  <c r="AO51"/>
  <c r="AP51"/>
  <c r="AO52"/>
  <c r="AP52"/>
  <c r="AO53"/>
  <c r="AP53"/>
  <c r="AO54"/>
  <c r="AP54"/>
  <c r="AO55"/>
  <c r="AP55"/>
  <c r="AO56"/>
  <c r="AP56"/>
  <c r="AO57"/>
  <c r="AP57"/>
  <c r="AO58"/>
  <c r="AP58"/>
  <c r="AO59"/>
  <c r="AP59"/>
  <c r="AO60"/>
  <c r="AP60"/>
  <c r="AO61"/>
  <c r="AP61"/>
  <c r="AO62"/>
  <c r="AP62"/>
  <c r="AO63"/>
  <c r="AP63"/>
  <c r="AO64"/>
  <c r="AP64"/>
  <c r="AO65"/>
  <c r="AP65"/>
  <c r="AO66"/>
  <c r="AP66"/>
  <c r="AO67"/>
  <c r="AP67"/>
  <c r="AO68"/>
  <c r="AP68"/>
  <c r="AO69"/>
  <c r="AP69"/>
  <c r="AO70"/>
  <c r="AP70"/>
  <c r="AO71"/>
  <c r="AP71"/>
  <c r="AO72"/>
  <c r="AP72"/>
  <c r="AO73"/>
  <c r="AP73"/>
  <c r="AO74"/>
  <c r="AP74"/>
  <c r="AO75"/>
  <c r="AP75"/>
  <c r="AO76"/>
  <c r="AP76"/>
  <c r="AO77"/>
  <c r="AP77"/>
  <c r="AO78"/>
  <c r="AP78"/>
  <c r="AO79"/>
  <c r="AP79"/>
  <c r="AO80"/>
  <c r="AP80"/>
  <c r="AO81"/>
  <c r="AP81"/>
  <c r="AO82"/>
  <c r="AP82"/>
  <c r="AO83"/>
  <c r="AP83"/>
  <c r="AO84"/>
  <c r="AP84"/>
  <c r="AO85"/>
  <c r="AP85"/>
  <c r="AO86"/>
  <c r="AP86"/>
  <c r="AO87"/>
  <c r="AP87"/>
  <c r="AO88"/>
  <c r="AP88"/>
  <c r="AO89"/>
  <c r="AP89"/>
  <c r="AO90"/>
  <c r="AP90"/>
  <c r="AO91"/>
  <c r="AP91"/>
  <c r="AO92"/>
  <c r="AP92"/>
  <c r="AO93"/>
  <c r="AP93"/>
  <c r="AO94"/>
  <c r="AP94"/>
  <c r="AO95"/>
  <c r="AP95"/>
  <c r="AO96"/>
  <c r="AP96"/>
  <c r="AO97"/>
  <c r="AP97"/>
  <c r="AO98"/>
  <c r="AP98"/>
  <c r="AO99"/>
  <c r="AP99"/>
  <c r="AO100"/>
  <c r="AP100"/>
  <c r="AO101"/>
  <c r="AP101"/>
  <c r="AO102"/>
  <c r="AP102"/>
  <c r="AO103"/>
  <c r="AP103"/>
  <c r="AO104"/>
  <c r="AP104"/>
  <c r="AO105"/>
  <c r="AP105"/>
  <c r="AO106"/>
  <c r="AP106"/>
  <c r="AO107"/>
  <c r="AP107"/>
  <c r="AO108"/>
  <c r="AP108"/>
  <c r="AO109"/>
  <c r="AP109"/>
  <c r="AO110"/>
  <c r="AP110"/>
  <c r="AO111"/>
  <c r="AP111"/>
  <c r="AO112"/>
  <c r="AP112"/>
  <c r="AO113"/>
  <c r="AP113"/>
  <c r="AO114"/>
  <c r="AP114"/>
  <c r="AO115"/>
  <c r="AP115"/>
  <c r="AO116"/>
  <c r="AP116"/>
  <c r="AO117"/>
  <c r="AP117"/>
  <c r="AO118"/>
  <c r="AP118"/>
  <c r="AO119"/>
  <c r="AP119"/>
  <c r="AO120"/>
  <c r="AP120"/>
  <c r="AO121"/>
  <c r="AP121"/>
  <c r="AO122"/>
  <c r="AP122"/>
  <c r="AO123"/>
  <c r="AP123"/>
  <c r="AO124"/>
  <c r="AP124"/>
  <c r="AO125"/>
  <c r="AP125"/>
  <c r="AO126"/>
  <c r="AP126"/>
  <c r="AO127"/>
  <c r="AP127"/>
  <c r="AO128"/>
  <c r="AP128"/>
  <c r="AO129"/>
  <c r="AP129"/>
  <c r="AO130"/>
  <c r="AP130"/>
  <c r="AO131"/>
  <c r="AP131"/>
  <c r="AO132"/>
  <c r="AP132"/>
  <c r="AO133"/>
  <c r="AP133"/>
  <c r="AO134"/>
  <c r="AP134"/>
  <c r="AO135"/>
  <c r="AP135"/>
  <c r="AO136"/>
  <c r="AP136"/>
  <c r="AO137"/>
  <c r="AP137"/>
  <c r="AO138"/>
  <c r="AP138"/>
  <c r="AO139"/>
  <c r="AP139"/>
  <c r="AO140"/>
  <c r="AP140"/>
  <c r="AO141"/>
  <c r="AP141"/>
  <c r="AO142"/>
  <c r="AP142"/>
  <c r="AO143"/>
  <c r="AP143"/>
  <c r="AO144"/>
  <c r="AP144"/>
  <c r="AO145"/>
  <c r="AP145"/>
  <c r="AO146"/>
  <c r="AP146"/>
  <c r="AO147"/>
  <c r="AP147"/>
  <c r="AO148"/>
  <c r="AP148"/>
  <c r="AO149"/>
  <c r="AP149"/>
  <c r="AO150"/>
  <c r="AP150"/>
  <c r="AO151"/>
  <c r="AP151"/>
  <c r="AO152"/>
  <c r="AP152"/>
  <c r="AO153"/>
  <c r="AP153"/>
  <c r="AO154"/>
  <c r="AP154"/>
  <c r="AO155"/>
  <c r="AP155"/>
  <c r="AO156"/>
  <c r="AP156"/>
  <c r="AO157"/>
  <c r="AP157"/>
  <c r="AO158"/>
  <c r="AP158"/>
  <c r="AO159"/>
  <c r="AP159"/>
  <c r="AO160"/>
  <c r="AP160"/>
  <c r="AO161"/>
  <c r="AP161"/>
  <c r="AO162"/>
  <c r="AP162"/>
  <c r="AO163"/>
  <c r="AP163"/>
  <c r="AO164"/>
  <c r="AP164"/>
  <c r="AO165"/>
  <c r="AP165"/>
  <c r="AO166"/>
  <c r="AP166"/>
  <c r="AO167"/>
  <c r="AP167"/>
  <c r="AO168"/>
  <c r="AP168"/>
  <c r="AO169"/>
  <c r="AP169"/>
  <c r="AO170"/>
  <c r="AP170"/>
  <c r="AO171"/>
  <c r="AP171"/>
  <c r="AO172"/>
  <c r="AP172"/>
  <c r="AO173"/>
  <c r="AP173"/>
  <c r="AO174"/>
  <c r="AP174"/>
  <c r="AO175"/>
  <c r="AP175"/>
  <c r="AO176"/>
  <c r="AP176"/>
  <c r="AO177"/>
  <c r="AP177"/>
  <c r="AO178"/>
  <c r="AP178"/>
  <c r="AO179"/>
  <c r="AP179"/>
  <c r="AO180"/>
  <c r="AP180"/>
  <c r="AO181"/>
  <c r="AP181"/>
  <c r="AO182"/>
  <c r="AP182"/>
  <c r="AO183"/>
  <c r="AP183"/>
  <c r="AO184"/>
  <c r="AP184"/>
  <c r="AO185"/>
  <c r="AP185"/>
  <c r="AO186"/>
  <c r="AP186"/>
  <c r="AO187"/>
  <c r="AP187"/>
  <c r="AO188"/>
  <c r="AP188"/>
  <c r="AO189"/>
  <c r="AP189"/>
  <c r="AO190"/>
  <c r="AP190"/>
  <c r="AO191"/>
  <c r="AP191"/>
  <c r="AO192"/>
  <c r="AP192"/>
  <c r="AO193"/>
  <c r="AP193"/>
  <c r="AO194"/>
  <c r="AP194"/>
  <c r="AO195"/>
  <c r="AP195"/>
  <c r="AO196"/>
  <c r="AP196"/>
  <c r="AO197"/>
  <c r="AP197"/>
  <c r="AO198"/>
  <c r="AP198"/>
  <c r="AO199"/>
  <c r="AP199"/>
  <c r="AO200"/>
  <c r="AP200"/>
  <c r="AO201"/>
  <c r="AP201"/>
  <c r="AO202"/>
  <c r="AP202"/>
  <c r="AO203"/>
  <c r="AP203"/>
  <c r="AO204"/>
  <c r="AP204"/>
  <c r="AO205"/>
  <c r="AP205"/>
  <c r="AO206"/>
  <c r="AP206"/>
  <c r="AO207"/>
  <c r="AP207"/>
  <c r="AO208"/>
  <c r="AP208"/>
  <c r="AO209"/>
  <c r="AP209"/>
  <c r="AO210"/>
  <c r="AP210"/>
  <c r="AO211"/>
  <c r="AP211"/>
  <c r="AO212"/>
  <c r="AP212"/>
  <c r="AO213"/>
  <c r="AP213"/>
  <c r="AO214"/>
  <c r="AP214"/>
  <c r="AO215"/>
  <c r="AP215"/>
  <c r="AO216"/>
  <c r="AP216"/>
  <c r="AO217"/>
  <c r="AP217"/>
  <c r="AO218"/>
  <c r="AP218"/>
  <c r="AO219"/>
  <c r="AP219"/>
  <c r="AO220"/>
  <c r="AP220"/>
  <c r="AO221"/>
  <c r="AP221"/>
  <c r="AO222"/>
  <c r="AP222"/>
  <c r="AO223"/>
  <c r="AP223"/>
  <c r="AO224"/>
  <c r="AP224"/>
  <c r="AO225"/>
  <c r="AP225"/>
  <c r="AO226"/>
  <c r="AP226"/>
  <c r="AO227"/>
  <c r="AP227"/>
  <c r="AO228"/>
  <c r="AP228"/>
  <c r="AO229"/>
  <c r="AP229"/>
  <c r="AO230"/>
  <c r="AP230"/>
  <c r="AO231"/>
  <c r="AP231"/>
  <c r="AO232"/>
  <c r="AP232"/>
  <c r="AO233"/>
  <c r="AP233"/>
  <c r="AO234"/>
  <c r="AP234"/>
  <c r="AO235"/>
  <c r="AP235"/>
  <c r="AO236"/>
  <c r="AP236"/>
  <c r="AO237"/>
  <c r="AP237"/>
  <c r="AO238"/>
  <c r="AP238"/>
  <c r="AO239"/>
  <c r="AP239"/>
  <c r="AO240"/>
  <c r="AP240"/>
  <c r="AO241"/>
  <c r="AP241"/>
  <c r="AO242"/>
  <c r="AP242"/>
  <c r="AO243"/>
  <c r="AP243"/>
  <c r="AO244"/>
  <c r="AP244"/>
  <c r="AO245"/>
  <c r="AP245"/>
  <c r="AO246"/>
  <c r="AP246"/>
  <c r="AO247"/>
  <c r="AP247"/>
  <c r="AO248"/>
  <c r="AP248"/>
  <c r="AO249"/>
  <c r="AP249"/>
  <c r="AO250"/>
  <c r="AP250"/>
  <c r="AO251"/>
  <c r="AP251"/>
  <c r="AO252"/>
  <c r="AP252"/>
  <c r="AO253"/>
  <c r="AP253"/>
  <c r="AO254"/>
  <c r="AP254"/>
  <c r="AO255"/>
  <c r="AP255"/>
  <c r="AO256"/>
  <c r="AP256"/>
  <c r="AO257"/>
  <c r="AP257"/>
  <c r="AL3"/>
  <c r="AM3"/>
  <c r="AL4"/>
  <c r="AM4"/>
  <c r="AL5"/>
  <c r="AM5"/>
  <c r="AL6"/>
  <c r="AM6"/>
  <c r="AL7"/>
  <c r="AM7"/>
  <c r="AL8"/>
  <c r="AM8"/>
  <c r="AL9"/>
  <c r="AM9"/>
  <c r="AL10"/>
  <c r="AM10"/>
  <c r="AL11"/>
  <c r="AM11"/>
  <c r="AL12"/>
  <c r="AM12"/>
  <c r="AL13"/>
  <c r="AM13"/>
  <c r="AL14"/>
  <c r="AM14"/>
  <c r="AL15"/>
  <c r="AM15"/>
  <c r="AL16"/>
  <c r="AM16"/>
  <c r="AL17"/>
  <c r="AM17"/>
  <c r="AL18"/>
  <c r="AM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L39"/>
  <c r="AM39"/>
  <c r="AL40"/>
  <c r="AM40"/>
  <c r="AL41"/>
  <c r="AM41"/>
  <c r="AL42"/>
  <c r="AM42"/>
  <c r="AL43"/>
  <c r="AM43"/>
  <c r="AL44"/>
  <c r="AM44"/>
  <c r="AL45"/>
  <c r="AM45"/>
  <c r="AL46"/>
  <c r="AM46"/>
  <c r="AL47"/>
  <c r="AM47"/>
  <c r="AL48"/>
  <c r="AM48"/>
  <c r="AL49"/>
  <c r="AM49"/>
  <c r="AL50"/>
  <c r="AM50"/>
  <c r="AL51"/>
  <c r="AM51"/>
  <c r="AL52"/>
  <c r="AM52"/>
  <c r="AL53"/>
  <c r="AM53"/>
  <c r="AL54"/>
  <c r="AM54"/>
  <c r="AL55"/>
  <c r="AM55"/>
  <c r="AL56"/>
  <c r="AM56"/>
  <c r="AL57"/>
  <c r="AM57"/>
  <c r="AL58"/>
  <c r="AM58"/>
  <c r="AL59"/>
  <c r="AM59"/>
  <c r="AL60"/>
  <c r="AM60"/>
  <c r="AL61"/>
  <c r="AM61"/>
  <c r="AL62"/>
  <c r="AM62"/>
  <c r="AL63"/>
  <c r="AM63"/>
  <c r="AL64"/>
  <c r="AM64"/>
  <c r="AL65"/>
  <c r="AM65"/>
  <c r="AL66"/>
  <c r="AM66"/>
  <c r="AL67"/>
  <c r="AM67"/>
  <c r="AL68"/>
  <c r="AM68"/>
  <c r="AL69"/>
  <c r="AM69"/>
  <c r="AL70"/>
  <c r="AM70"/>
  <c r="AL71"/>
  <c r="AM71"/>
  <c r="AL72"/>
  <c r="AM72"/>
  <c r="AL73"/>
  <c r="AM73"/>
  <c r="AL74"/>
  <c r="AM74"/>
  <c r="AL75"/>
  <c r="AM75"/>
  <c r="AL76"/>
  <c r="AM76"/>
  <c r="AL77"/>
  <c r="AM77"/>
  <c r="AL78"/>
  <c r="AM78"/>
  <c r="AL79"/>
  <c r="AM79"/>
  <c r="AL80"/>
  <c r="AM80"/>
  <c r="AL81"/>
  <c r="AM81"/>
  <c r="AL82"/>
  <c r="AM82"/>
  <c r="AL83"/>
  <c r="AM83"/>
  <c r="AL84"/>
  <c r="AM84"/>
  <c r="AL85"/>
  <c r="AM85"/>
  <c r="AL86"/>
  <c r="AM86"/>
  <c r="AL87"/>
  <c r="AM87"/>
  <c r="AL88"/>
  <c r="AM88"/>
  <c r="AL89"/>
  <c r="AM89"/>
  <c r="AL90"/>
  <c r="AM90"/>
  <c r="AL91"/>
  <c r="AM91"/>
  <c r="AL92"/>
  <c r="AM92"/>
  <c r="AL93"/>
  <c r="AM93"/>
  <c r="AL94"/>
  <c r="AM94"/>
  <c r="AL95"/>
  <c r="AM95"/>
  <c r="AL96"/>
  <c r="AM96"/>
  <c r="AL97"/>
  <c r="AM97"/>
  <c r="AL98"/>
  <c r="AM98"/>
  <c r="AL99"/>
  <c r="AM99"/>
  <c r="AL100"/>
  <c r="AM100"/>
  <c r="AL101"/>
  <c r="AM101"/>
  <c r="AL102"/>
  <c r="AM102"/>
  <c r="AL103"/>
  <c r="AM103"/>
  <c r="AL104"/>
  <c r="AM104"/>
  <c r="AL105"/>
  <c r="AM105"/>
  <c r="AL106"/>
  <c r="AM106"/>
  <c r="AL107"/>
  <c r="AM107"/>
  <c r="AL108"/>
  <c r="AM108"/>
  <c r="AL109"/>
  <c r="AM109"/>
  <c r="AL110"/>
  <c r="AM110"/>
  <c r="AL111"/>
  <c r="AM111"/>
  <c r="AL112"/>
  <c r="AM112"/>
  <c r="AL113"/>
  <c r="AM113"/>
  <c r="AL114"/>
  <c r="AM114"/>
  <c r="AL115"/>
  <c r="AM115"/>
  <c r="AL116"/>
  <c r="AM116"/>
  <c r="AL117"/>
  <c r="AM117"/>
  <c r="AL118"/>
  <c r="AM118"/>
  <c r="AL119"/>
  <c r="AM119"/>
  <c r="AL120"/>
  <c r="AM120"/>
  <c r="AL121"/>
  <c r="AM121"/>
  <c r="AL122"/>
  <c r="AM122"/>
  <c r="AL123"/>
  <c r="AM123"/>
  <c r="AL124"/>
  <c r="AM124"/>
  <c r="AL125"/>
  <c r="AM125"/>
  <c r="AL126"/>
  <c r="AM126"/>
  <c r="AL127"/>
  <c r="AM127"/>
  <c r="AL128"/>
  <c r="AM128"/>
  <c r="AL129"/>
  <c r="AM129"/>
  <c r="AL130"/>
  <c r="AM130"/>
  <c r="AL131"/>
  <c r="AM131"/>
  <c r="AL132"/>
  <c r="AM132"/>
  <c r="AL133"/>
  <c r="AM133"/>
  <c r="AL134"/>
  <c r="AM134"/>
  <c r="AL135"/>
  <c r="AM135"/>
  <c r="AL136"/>
  <c r="AM136"/>
  <c r="AL137"/>
  <c r="AM137"/>
  <c r="AL138"/>
  <c r="AM138"/>
  <c r="AL139"/>
  <c r="AM139"/>
  <c r="AL140"/>
  <c r="AM140"/>
  <c r="AL141"/>
  <c r="AM141"/>
  <c r="AL142"/>
  <c r="AM142"/>
  <c r="AL143"/>
  <c r="AM143"/>
  <c r="AL144"/>
  <c r="AM144"/>
  <c r="AL145"/>
  <c r="AM145"/>
  <c r="AL146"/>
  <c r="AM146"/>
  <c r="AL147"/>
  <c r="AM147"/>
  <c r="AL148"/>
  <c r="AM148"/>
  <c r="AL149"/>
  <c r="AM149"/>
  <c r="AL150"/>
  <c r="AM150"/>
  <c r="AL151"/>
  <c r="AM151"/>
  <c r="AL152"/>
  <c r="AM152"/>
  <c r="AL153"/>
  <c r="AM153"/>
  <c r="AL154"/>
  <c r="AM154"/>
  <c r="AL155"/>
  <c r="AM155"/>
  <c r="AL156"/>
  <c r="AM156"/>
  <c r="AL157"/>
  <c r="AM157"/>
  <c r="AL158"/>
  <c r="AM158"/>
  <c r="AL159"/>
  <c r="AM159"/>
  <c r="AL160"/>
  <c r="AM160"/>
  <c r="AL161"/>
  <c r="AM161"/>
  <c r="AL162"/>
  <c r="AM162"/>
  <c r="AL163"/>
  <c r="AM163"/>
  <c r="AL164"/>
  <c r="AM164"/>
  <c r="AL165"/>
  <c r="AM165"/>
  <c r="AL166"/>
  <c r="AM166"/>
  <c r="AL167"/>
  <c r="AM167"/>
  <c r="AL168"/>
  <c r="AM168"/>
  <c r="AL169"/>
  <c r="AM169"/>
  <c r="AL170"/>
  <c r="AM170"/>
  <c r="AL171"/>
  <c r="AM171"/>
  <c r="AL172"/>
  <c r="AM172"/>
  <c r="AL173"/>
  <c r="AM173"/>
  <c r="AL174"/>
  <c r="AM174"/>
  <c r="AL175"/>
  <c r="AM175"/>
  <c r="AL176"/>
  <c r="AM176"/>
  <c r="AL177"/>
  <c r="AM177"/>
  <c r="AL178"/>
  <c r="AM178"/>
  <c r="AL179"/>
  <c r="AM179"/>
  <c r="AL180"/>
  <c r="AM180"/>
  <c r="AL181"/>
  <c r="AM181"/>
  <c r="AL182"/>
  <c r="AM182"/>
  <c r="AL183"/>
  <c r="AM183"/>
  <c r="AL184"/>
  <c r="AM184"/>
  <c r="AL185"/>
  <c r="AM185"/>
  <c r="AL186"/>
  <c r="AM186"/>
  <c r="AL187"/>
  <c r="AM187"/>
  <c r="AL188"/>
  <c r="AM188"/>
  <c r="AL189"/>
  <c r="AM189"/>
  <c r="AL190"/>
  <c r="AM190"/>
  <c r="AL191"/>
  <c r="AM191"/>
  <c r="AL192"/>
  <c r="AM192"/>
  <c r="AL193"/>
  <c r="AM193"/>
  <c r="AL194"/>
  <c r="AM194"/>
  <c r="AL195"/>
  <c r="AM195"/>
  <c r="AL196"/>
  <c r="AM196"/>
  <c r="AL197"/>
  <c r="AM197"/>
  <c r="AL198"/>
  <c r="AM198"/>
  <c r="AL199"/>
  <c r="AM199"/>
  <c r="AL200"/>
  <c r="AM200"/>
  <c r="AL201"/>
  <c r="AM201"/>
  <c r="AL202"/>
  <c r="AM202"/>
  <c r="AL203"/>
  <c r="AM203"/>
  <c r="AL204"/>
  <c r="AM204"/>
  <c r="AL205"/>
  <c r="AM205"/>
  <c r="AL206"/>
  <c r="AM206"/>
  <c r="AL207"/>
  <c r="AM207"/>
  <c r="AL208"/>
  <c r="AM208"/>
  <c r="AL209"/>
  <c r="AM209"/>
  <c r="AL210"/>
  <c r="AM210"/>
  <c r="AL211"/>
  <c r="AM211"/>
  <c r="AL212"/>
  <c r="AM212"/>
  <c r="AL213"/>
  <c r="AM213"/>
  <c r="AL214"/>
  <c r="AM214"/>
  <c r="AL215"/>
  <c r="AM215"/>
  <c r="AL216"/>
  <c r="AM216"/>
  <c r="AL217"/>
  <c r="AM217"/>
  <c r="AL218"/>
  <c r="AM218"/>
  <c r="AL219"/>
  <c r="AM219"/>
  <c r="AL220"/>
  <c r="AM220"/>
  <c r="AL221"/>
  <c r="AM221"/>
  <c r="AL222"/>
  <c r="AM222"/>
  <c r="AL223"/>
  <c r="AM223"/>
  <c r="AL224"/>
  <c r="AM224"/>
  <c r="AL225"/>
  <c r="AM225"/>
  <c r="AL226"/>
  <c r="AM226"/>
  <c r="AL227"/>
  <c r="AM227"/>
  <c r="AL228"/>
  <c r="AM228"/>
  <c r="AL229"/>
  <c r="AM229"/>
  <c r="AL230"/>
  <c r="AM230"/>
  <c r="AL231"/>
  <c r="AM231"/>
  <c r="AL232"/>
  <c r="AM232"/>
  <c r="AL233"/>
  <c r="AM233"/>
  <c r="AL234"/>
  <c r="AM234"/>
  <c r="AL235"/>
  <c r="AM235"/>
  <c r="AL236"/>
  <c r="AM236"/>
  <c r="AL237"/>
  <c r="AM237"/>
  <c r="AL238"/>
  <c r="AM238"/>
  <c r="AL239"/>
  <c r="AM239"/>
  <c r="AL240"/>
  <c r="AM240"/>
  <c r="AL241"/>
  <c r="AM241"/>
  <c r="AL242"/>
  <c r="AM242"/>
  <c r="AL243"/>
  <c r="AM243"/>
  <c r="AL244"/>
  <c r="AM244"/>
  <c r="AL245"/>
  <c r="AM245"/>
  <c r="AL246"/>
  <c r="AM246"/>
  <c r="AL247"/>
  <c r="AM247"/>
  <c r="AL248"/>
  <c r="AM248"/>
  <c r="AL249"/>
  <c r="AM249"/>
  <c r="AL250"/>
  <c r="AM250"/>
  <c r="AL251"/>
  <c r="AM251"/>
  <c r="AL252"/>
  <c r="AM252"/>
  <c r="AL253"/>
  <c r="AM253"/>
  <c r="AL254"/>
  <c r="AM254"/>
  <c r="AL255"/>
  <c r="AM255"/>
  <c r="AL256"/>
  <c r="AM256"/>
  <c r="AL257"/>
  <c r="AM257"/>
  <c r="AI3"/>
  <c r="AJ3"/>
  <c r="AI4"/>
  <c r="AJ4"/>
  <c r="AI5"/>
  <c r="AJ5"/>
  <c r="AI6"/>
  <c r="AJ6"/>
  <c r="AI7"/>
  <c r="AJ7"/>
  <c r="AI8"/>
  <c r="AJ8"/>
  <c r="AI9"/>
  <c r="AJ9"/>
  <c r="AI10"/>
  <c r="AJ10"/>
  <c r="AI11"/>
  <c r="AJ11"/>
  <c r="AI12"/>
  <c r="AJ12"/>
  <c r="AI13"/>
  <c r="AJ13"/>
  <c r="AI14"/>
  <c r="AJ14"/>
  <c r="AI15"/>
  <c r="AJ15"/>
  <c r="AI16"/>
  <c r="AJ16"/>
  <c r="AI17"/>
  <c r="AJ17"/>
  <c r="AI18"/>
  <c r="AJ18"/>
  <c r="AI19"/>
  <c r="AJ19"/>
  <c r="AI20"/>
  <c r="AJ20"/>
  <c r="AI21"/>
  <c r="AJ21"/>
  <c r="AI22"/>
  <c r="AJ22"/>
  <c r="AI23"/>
  <c r="AJ23"/>
  <c r="AI24"/>
  <c r="AJ24"/>
  <c r="AI25"/>
  <c r="AJ25"/>
  <c r="AI26"/>
  <c r="AJ26"/>
  <c r="AI27"/>
  <c r="AJ27"/>
  <c r="AI28"/>
  <c r="AJ28"/>
  <c r="AI29"/>
  <c r="AJ29"/>
  <c r="AI30"/>
  <c r="AJ30"/>
  <c r="AI31"/>
  <c r="AJ31"/>
  <c r="AI32"/>
  <c r="AJ32"/>
  <c r="AI33"/>
  <c r="AJ33"/>
  <c r="AI34"/>
  <c r="AJ34"/>
  <c r="AI35"/>
  <c r="AJ35"/>
  <c r="AI36"/>
  <c r="AJ36"/>
  <c r="AI37"/>
  <c r="AJ37"/>
  <c r="AI38"/>
  <c r="AJ38"/>
  <c r="AI39"/>
  <c r="AJ39"/>
  <c r="AI40"/>
  <c r="AJ40"/>
  <c r="AI41"/>
  <c r="AJ41"/>
  <c r="AI42"/>
  <c r="AJ42"/>
  <c r="AI43"/>
  <c r="AJ43"/>
  <c r="AI44"/>
  <c r="AJ44"/>
  <c r="AI45"/>
  <c r="AJ45"/>
  <c r="AI46"/>
  <c r="AJ46"/>
  <c r="AI47"/>
  <c r="AJ47"/>
  <c r="AI48"/>
  <c r="AJ48"/>
  <c r="AI49"/>
  <c r="AJ49"/>
  <c r="AI50"/>
  <c r="AJ50"/>
  <c r="AI51"/>
  <c r="AJ51"/>
  <c r="AI52"/>
  <c r="AJ52"/>
  <c r="AI53"/>
  <c r="AJ53"/>
  <c r="AI54"/>
  <c r="AJ54"/>
  <c r="AI55"/>
  <c r="AJ55"/>
  <c r="AI56"/>
  <c r="AJ56"/>
  <c r="AI57"/>
  <c r="AJ57"/>
  <c r="AI58"/>
  <c r="AJ58"/>
  <c r="AI59"/>
  <c r="AJ59"/>
  <c r="AI60"/>
  <c r="AJ60"/>
  <c r="AI61"/>
  <c r="AJ61"/>
  <c r="AI62"/>
  <c r="AJ62"/>
  <c r="AI63"/>
  <c r="AJ63"/>
  <c r="AI64"/>
  <c r="AJ64"/>
  <c r="AI65"/>
  <c r="AJ65"/>
  <c r="AI66"/>
  <c r="AJ66"/>
  <c r="AI67"/>
  <c r="AJ67"/>
  <c r="AI68"/>
  <c r="AJ68"/>
  <c r="AI69"/>
  <c r="AJ69"/>
  <c r="AI70"/>
  <c r="AJ70"/>
  <c r="AI71"/>
  <c r="AJ71"/>
  <c r="AI72"/>
  <c r="AJ72"/>
  <c r="AI73"/>
  <c r="AJ73"/>
  <c r="AI74"/>
  <c r="AJ74"/>
  <c r="AI75"/>
  <c r="AJ75"/>
  <c r="AI76"/>
  <c r="AJ76"/>
  <c r="AI77"/>
  <c r="AJ77"/>
  <c r="AI78"/>
  <c r="AJ78"/>
  <c r="AI79"/>
  <c r="AJ79"/>
  <c r="AI80"/>
  <c r="AJ80"/>
  <c r="AI81"/>
  <c r="AJ81"/>
  <c r="AI82"/>
  <c r="AJ82"/>
  <c r="AI83"/>
  <c r="AJ83"/>
  <c r="AI84"/>
  <c r="AJ84"/>
  <c r="AI85"/>
  <c r="AJ85"/>
  <c r="AI86"/>
  <c r="AJ86"/>
  <c r="AI87"/>
  <c r="AJ87"/>
  <c r="AI88"/>
  <c r="AJ88"/>
  <c r="AI89"/>
  <c r="AJ89"/>
  <c r="AI90"/>
  <c r="AJ90"/>
  <c r="AI91"/>
  <c r="AJ91"/>
  <c r="AI92"/>
  <c r="AJ92"/>
  <c r="AI93"/>
  <c r="AJ93"/>
  <c r="AI94"/>
  <c r="AJ94"/>
  <c r="AI95"/>
  <c r="AJ95"/>
  <c r="AI96"/>
  <c r="AJ96"/>
  <c r="AI97"/>
  <c r="AJ97"/>
  <c r="AI98"/>
  <c r="AJ98"/>
  <c r="AI99"/>
  <c r="AJ99"/>
  <c r="AI100"/>
  <c r="AJ100"/>
  <c r="AI101"/>
  <c r="AJ101"/>
  <c r="AI102"/>
  <c r="AJ102"/>
  <c r="AI103"/>
  <c r="AJ103"/>
  <c r="AI104"/>
  <c r="AJ104"/>
  <c r="AI105"/>
  <c r="AJ105"/>
  <c r="AI106"/>
  <c r="AJ106"/>
  <c r="AI107"/>
  <c r="AJ107"/>
  <c r="AI108"/>
  <c r="AJ108"/>
  <c r="AI109"/>
  <c r="AJ109"/>
  <c r="AI110"/>
  <c r="AJ110"/>
  <c r="AI111"/>
  <c r="AJ111"/>
  <c r="AI112"/>
  <c r="AJ112"/>
  <c r="AI113"/>
  <c r="AJ113"/>
  <c r="AI114"/>
  <c r="AJ114"/>
  <c r="AI115"/>
  <c r="AJ115"/>
  <c r="AI116"/>
  <c r="AJ116"/>
  <c r="AI117"/>
  <c r="AJ117"/>
  <c r="AI118"/>
  <c r="AJ118"/>
  <c r="AI119"/>
  <c r="AJ119"/>
  <c r="AI120"/>
  <c r="AJ120"/>
  <c r="AI121"/>
  <c r="AJ121"/>
  <c r="AI122"/>
  <c r="AJ122"/>
  <c r="AI123"/>
  <c r="AJ123"/>
  <c r="AI124"/>
  <c r="AJ124"/>
  <c r="AI125"/>
  <c r="AJ125"/>
  <c r="AI126"/>
  <c r="AJ126"/>
  <c r="AI127"/>
  <c r="AJ127"/>
  <c r="AI128"/>
  <c r="AJ128"/>
  <c r="AI129"/>
  <c r="AJ129"/>
  <c r="AI130"/>
  <c r="AJ130"/>
  <c r="AI131"/>
  <c r="AJ131"/>
  <c r="AI132"/>
  <c r="AJ132"/>
  <c r="AI133"/>
  <c r="AJ133"/>
  <c r="AI134"/>
  <c r="AJ134"/>
  <c r="AI135"/>
  <c r="AJ135"/>
  <c r="AI136"/>
  <c r="AJ136"/>
  <c r="AI137"/>
  <c r="AJ137"/>
  <c r="AI138"/>
  <c r="AJ138"/>
  <c r="AI139"/>
  <c r="AJ139"/>
  <c r="AI140"/>
  <c r="AJ140"/>
  <c r="AI141"/>
  <c r="AJ141"/>
  <c r="AI142"/>
  <c r="AJ142"/>
  <c r="AI143"/>
  <c r="AJ143"/>
  <c r="AI144"/>
  <c r="AJ144"/>
  <c r="AI145"/>
  <c r="AJ145"/>
  <c r="AI146"/>
  <c r="AJ146"/>
  <c r="AI147"/>
  <c r="AJ147"/>
  <c r="AI148"/>
  <c r="AJ148"/>
  <c r="AI149"/>
  <c r="AJ149"/>
  <c r="AI150"/>
  <c r="AJ150"/>
  <c r="AI151"/>
  <c r="AJ151"/>
  <c r="AI152"/>
  <c r="AJ152"/>
  <c r="AI153"/>
  <c r="AJ153"/>
  <c r="AI154"/>
  <c r="AJ154"/>
  <c r="AI155"/>
  <c r="AJ155"/>
  <c r="AI156"/>
  <c r="AJ156"/>
  <c r="AI157"/>
  <c r="AJ157"/>
  <c r="AI158"/>
  <c r="AJ158"/>
  <c r="AI159"/>
  <c r="AJ159"/>
  <c r="AI160"/>
  <c r="AJ160"/>
  <c r="AI161"/>
  <c r="AJ161"/>
  <c r="AI162"/>
  <c r="AJ162"/>
  <c r="AI163"/>
  <c r="AJ163"/>
  <c r="AI164"/>
  <c r="AJ164"/>
  <c r="AI165"/>
  <c r="AJ165"/>
  <c r="AI166"/>
  <c r="AJ166"/>
  <c r="AI167"/>
  <c r="AJ167"/>
  <c r="AI168"/>
  <c r="AJ168"/>
  <c r="AI169"/>
  <c r="AJ169"/>
  <c r="AI170"/>
  <c r="AJ170"/>
  <c r="AI171"/>
  <c r="AJ171"/>
  <c r="AI172"/>
  <c r="AJ172"/>
  <c r="AI173"/>
  <c r="AJ173"/>
  <c r="AI174"/>
  <c r="AJ174"/>
  <c r="AI175"/>
  <c r="AJ175"/>
  <c r="AI176"/>
  <c r="AJ176"/>
  <c r="AI177"/>
  <c r="AJ177"/>
  <c r="AI178"/>
  <c r="AJ178"/>
  <c r="AI179"/>
  <c r="AJ179"/>
  <c r="AI180"/>
  <c r="AJ180"/>
  <c r="AI181"/>
  <c r="AJ181"/>
  <c r="AI182"/>
  <c r="AJ182"/>
  <c r="AI183"/>
  <c r="AJ183"/>
  <c r="AI184"/>
  <c r="AJ184"/>
  <c r="AI185"/>
  <c r="AJ185"/>
  <c r="AI186"/>
  <c r="AJ186"/>
  <c r="AI187"/>
  <c r="AJ187"/>
  <c r="AI188"/>
  <c r="AJ188"/>
  <c r="AI189"/>
  <c r="AJ189"/>
  <c r="AI190"/>
  <c r="AJ190"/>
  <c r="AI191"/>
  <c r="AJ191"/>
  <c r="AI192"/>
  <c r="AJ192"/>
  <c r="AI193"/>
  <c r="AJ193"/>
  <c r="AI194"/>
  <c r="AJ194"/>
  <c r="AI195"/>
  <c r="AJ195"/>
  <c r="AI196"/>
  <c r="AJ196"/>
  <c r="AI197"/>
  <c r="AJ197"/>
  <c r="AI198"/>
  <c r="AJ198"/>
  <c r="AI199"/>
  <c r="AJ199"/>
  <c r="AI200"/>
  <c r="AJ200"/>
  <c r="AI201"/>
  <c r="AJ201"/>
  <c r="AI202"/>
  <c r="AJ202"/>
  <c r="AI203"/>
  <c r="AJ203"/>
  <c r="AI204"/>
  <c r="AJ204"/>
  <c r="AI205"/>
  <c r="AJ205"/>
  <c r="AI206"/>
  <c r="AJ206"/>
  <c r="AI207"/>
  <c r="AJ207"/>
  <c r="AI208"/>
  <c r="AJ208"/>
  <c r="AI209"/>
  <c r="AJ209"/>
  <c r="AI210"/>
  <c r="AJ210"/>
  <c r="AI211"/>
  <c r="AJ211"/>
  <c r="AI212"/>
  <c r="AJ212"/>
  <c r="AI213"/>
  <c r="AJ213"/>
  <c r="AI214"/>
  <c r="AJ214"/>
  <c r="AI215"/>
  <c r="AJ215"/>
  <c r="AI216"/>
  <c r="AJ216"/>
  <c r="AI217"/>
  <c r="AJ217"/>
  <c r="AI218"/>
  <c r="AJ218"/>
  <c r="AI219"/>
  <c r="AJ219"/>
  <c r="AI220"/>
  <c r="AJ220"/>
  <c r="AI221"/>
  <c r="AJ221"/>
  <c r="AI222"/>
  <c r="AJ222"/>
  <c r="AI223"/>
  <c r="AJ223"/>
  <c r="AI224"/>
  <c r="AJ224"/>
  <c r="AI225"/>
  <c r="AJ225"/>
  <c r="AI226"/>
  <c r="AJ226"/>
  <c r="AI227"/>
  <c r="AJ227"/>
  <c r="AI228"/>
  <c r="AJ228"/>
  <c r="AI229"/>
  <c r="AJ229"/>
  <c r="AI230"/>
  <c r="AJ230"/>
  <c r="AI231"/>
  <c r="AJ231"/>
  <c r="AI232"/>
  <c r="AJ232"/>
  <c r="AI233"/>
  <c r="AJ233"/>
  <c r="AI234"/>
  <c r="AJ234"/>
  <c r="AI235"/>
  <c r="AJ235"/>
  <c r="AI236"/>
  <c r="AJ236"/>
  <c r="AI237"/>
  <c r="AJ237"/>
  <c r="AI238"/>
  <c r="AJ238"/>
  <c r="AI239"/>
  <c r="AJ239"/>
  <c r="AI240"/>
  <c r="AJ240"/>
  <c r="AI241"/>
  <c r="AJ241"/>
  <c r="AI242"/>
  <c r="AJ242"/>
  <c r="AI243"/>
  <c r="AJ243"/>
  <c r="AI244"/>
  <c r="AJ244"/>
  <c r="AI245"/>
  <c r="AJ245"/>
  <c r="AI246"/>
  <c r="AJ246"/>
  <c r="AI247"/>
  <c r="AJ247"/>
  <c r="AI248"/>
  <c r="AJ248"/>
  <c r="AI249"/>
  <c r="AJ249"/>
  <c r="AI250"/>
  <c r="AJ250"/>
  <c r="AI251"/>
  <c r="AJ251"/>
  <c r="AI252"/>
  <c r="AJ252"/>
  <c r="AI253"/>
  <c r="AJ253"/>
  <c r="AI254"/>
  <c r="AJ254"/>
  <c r="AI255"/>
  <c r="AJ255"/>
  <c r="AI256"/>
  <c r="AJ256"/>
  <c r="AI257"/>
  <c r="AJ257"/>
  <c r="AF3"/>
  <c r="AG3"/>
  <c r="AF4"/>
  <c r="AG4"/>
  <c r="AF5"/>
  <c r="AG5"/>
  <c r="AF6"/>
  <c r="AG6"/>
  <c r="AF7"/>
  <c r="AG7"/>
  <c r="AF8"/>
  <c r="AG8"/>
  <c r="AF9"/>
  <c r="AG9"/>
  <c r="AF10"/>
  <c r="AG10"/>
  <c r="AF11"/>
  <c r="AG11"/>
  <c r="AF12"/>
  <c r="AG12"/>
  <c r="AF13"/>
  <c r="AG13"/>
  <c r="AF14"/>
  <c r="AG14"/>
  <c r="AF15"/>
  <c r="AG15"/>
  <c r="AF16"/>
  <c r="AG16"/>
  <c r="AF17"/>
  <c r="AG17"/>
  <c r="AF18"/>
  <c r="AG18"/>
  <c r="AF19"/>
  <c r="AG19"/>
  <c r="AF20"/>
  <c r="AG20"/>
  <c r="AF21"/>
  <c r="AG21"/>
  <c r="AF22"/>
  <c r="AG22"/>
  <c r="AF23"/>
  <c r="AG23"/>
  <c r="AF24"/>
  <c r="AG24"/>
  <c r="AF25"/>
  <c r="AG25"/>
  <c r="AF26"/>
  <c r="AG26"/>
  <c r="AF27"/>
  <c r="AG27"/>
  <c r="AF28"/>
  <c r="AG28"/>
  <c r="AF29"/>
  <c r="AG29"/>
  <c r="AF30"/>
  <c r="AG30"/>
  <c r="AF31"/>
  <c r="AG31"/>
  <c r="AF32"/>
  <c r="AG32"/>
  <c r="AF33"/>
  <c r="AG33"/>
  <c r="AF34"/>
  <c r="AG34"/>
  <c r="AF35"/>
  <c r="AG35"/>
  <c r="AF36"/>
  <c r="AG36"/>
  <c r="AF37"/>
  <c r="AG37"/>
  <c r="AF38"/>
  <c r="AG38"/>
  <c r="AF39"/>
  <c r="AG39"/>
  <c r="AF40"/>
  <c r="AG40"/>
  <c r="AF41"/>
  <c r="AG41"/>
  <c r="AF42"/>
  <c r="AG42"/>
  <c r="AF43"/>
  <c r="AG43"/>
  <c r="AF44"/>
  <c r="AG44"/>
  <c r="AF45"/>
  <c r="AG45"/>
  <c r="AF46"/>
  <c r="AG46"/>
  <c r="AF47"/>
  <c r="AG47"/>
  <c r="AF48"/>
  <c r="AG48"/>
  <c r="AF49"/>
  <c r="AG49"/>
  <c r="AF50"/>
  <c r="AG50"/>
  <c r="AF51"/>
  <c r="AG51"/>
  <c r="AF52"/>
  <c r="AG52"/>
  <c r="AF53"/>
  <c r="AG53"/>
  <c r="AF54"/>
  <c r="AG54"/>
  <c r="AF55"/>
  <c r="AG55"/>
  <c r="AF56"/>
  <c r="AG56"/>
  <c r="AF57"/>
  <c r="AG57"/>
  <c r="AF58"/>
  <c r="AG58"/>
  <c r="AF59"/>
  <c r="AG59"/>
  <c r="AF60"/>
  <c r="AG60"/>
  <c r="AF61"/>
  <c r="AG61"/>
  <c r="AF62"/>
  <c r="AG62"/>
  <c r="AF63"/>
  <c r="AG63"/>
  <c r="AF64"/>
  <c r="AG64"/>
  <c r="AF65"/>
  <c r="AG65"/>
  <c r="AF66"/>
  <c r="AG66"/>
  <c r="AF67"/>
  <c r="AG67"/>
  <c r="AF68"/>
  <c r="AG68"/>
  <c r="AF69"/>
  <c r="AG69"/>
  <c r="AF70"/>
  <c r="AG70"/>
  <c r="AF71"/>
  <c r="AG71"/>
  <c r="AF72"/>
  <c r="AG72"/>
  <c r="AF73"/>
  <c r="AG73"/>
  <c r="AF74"/>
  <c r="AG74"/>
  <c r="AF75"/>
  <c r="AG75"/>
  <c r="AF76"/>
  <c r="AG76"/>
  <c r="AF77"/>
  <c r="AG77"/>
  <c r="AF78"/>
  <c r="AG78"/>
  <c r="AF79"/>
  <c r="AG79"/>
  <c r="AF80"/>
  <c r="AG80"/>
  <c r="AF81"/>
  <c r="AG81"/>
  <c r="AF82"/>
  <c r="AG82"/>
  <c r="AF83"/>
  <c r="AG83"/>
  <c r="AF84"/>
  <c r="AG84"/>
  <c r="AF85"/>
  <c r="AG85"/>
  <c r="AF86"/>
  <c r="AG86"/>
  <c r="AF87"/>
  <c r="AG87"/>
  <c r="AF88"/>
  <c r="AG88"/>
  <c r="AF89"/>
  <c r="AG89"/>
  <c r="AF90"/>
  <c r="AG90"/>
  <c r="AF91"/>
  <c r="AG91"/>
  <c r="AF92"/>
  <c r="AG92"/>
  <c r="AF93"/>
  <c r="AG93"/>
  <c r="AF94"/>
  <c r="AG94"/>
  <c r="AF95"/>
  <c r="AG95"/>
  <c r="AF96"/>
  <c r="AG96"/>
  <c r="AF97"/>
  <c r="AG97"/>
  <c r="AF98"/>
  <c r="AG98"/>
  <c r="AF99"/>
  <c r="AG99"/>
  <c r="AF100"/>
  <c r="AG100"/>
  <c r="AF101"/>
  <c r="AG101"/>
  <c r="AF102"/>
  <c r="AG102"/>
  <c r="AF103"/>
  <c r="AG103"/>
  <c r="AF104"/>
  <c r="AG104"/>
  <c r="AF105"/>
  <c r="AG105"/>
  <c r="AF106"/>
  <c r="AG106"/>
  <c r="AF107"/>
  <c r="AG107"/>
  <c r="AF108"/>
  <c r="AG108"/>
  <c r="AF109"/>
  <c r="AG109"/>
  <c r="AF110"/>
  <c r="AG110"/>
  <c r="AF111"/>
  <c r="AG111"/>
  <c r="AF112"/>
  <c r="AG112"/>
  <c r="AF113"/>
  <c r="AG113"/>
  <c r="AF114"/>
  <c r="AG114"/>
  <c r="AF115"/>
  <c r="AG115"/>
  <c r="AF116"/>
  <c r="AG116"/>
  <c r="AF117"/>
  <c r="AG117"/>
  <c r="AF118"/>
  <c r="AG118"/>
  <c r="AF119"/>
  <c r="AG119"/>
  <c r="AF120"/>
  <c r="AG120"/>
  <c r="AF121"/>
  <c r="AG121"/>
  <c r="AF122"/>
  <c r="AG122"/>
  <c r="AF123"/>
  <c r="AG123"/>
  <c r="AF124"/>
  <c r="AG124"/>
  <c r="AF125"/>
  <c r="AG125"/>
  <c r="AF126"/>
  <c r="AG126"/>
  <c r="AF127"/>
  <c r="AG127"/>
  <c r="AF128"/>
  <c r="AG128"/>
  <c r="AF129"/>
  <c r="AG129"/>
  <c r="AF130"/>
  <c r="AG130"/>
  <c r="AF131"/>
  <c r="AG131"/>
  <c r="AF132"/>
  <c r="AG132"/>
  <c r="AF133"/>
  <c r="AG133"/>
  <c r="AF134"/>
  <c r="AG134"/>
  <c r="AF135"/>
  <c r="AG135"/>
  <c r="AF136"/>
  <c r="AG136"/>
  <c r="AF137"/>
  <c r="AG137"/>
  <c r="AF138"/>
  <c r="AG138"/>
  <c r="AF139"/>
  <c r="AG139"/>
  <c r="AF140"/>
  <c r="AG140"/>
  <c r="AF141"/>
  <c r="AG141"/>
  <c r="AF142"/>
  <c r="AG142"/>
  <c r="AF143"/>
  <c r="AG143"/>
  <c r="AF144"/>
  <c r="AG144"/>
  <c r="AF145"/>
  <c r="AG145"/>
  <c r="AF146"/>
  <c r="AG146"/>
  <c r="AF147"/>
  <c r="AG147"/>
  <c r="AF148"/>
  <c r="AG148"/>
  <c r="AF149"/>
  <c r="AG149"/>
  <c r="AF150"/>
  <c r="AG150"/>
  <c r="AF151"/>
  <c r="AG151"/>
  <c r="AF152"/>
  <c r="AG152"/>
  <c r="AF153"/>
  <c r="AG153"/>
  <c r="AF154"/>
  <c r="AG154"/>
  <c r="AF155"/>
  <c r="AG155"/>
  <c r="AF156"/>
  <c r="AG156"/>
  <c r="AF157"/>
  <c r="AG157"/>
  <c r="AF158"/>
  <c r="AG158"/>
  <c r="AF159"/>
  <c r="AG159"/>
  <c r="AF160"/>
  <c r="AG160"/>
  <c r="AF161"/>
  <c r="AG161"/>
  <c r="AF162"/>
  <c r="AG162"/>
  <c r="AF163"/>
  <c r="AG163"/>
  <c r="AF164"/>
  <c r="AG164"/>
  <c r="AF165"/>
  <c r="AG165"/>
  <c r="AF166"/>
  <c r="AG166"/>
  <c r="AF167"/>
  <c r="AG167"/>
  <c r="AF168"/>
  <c r="AG168"/>
  <c r="AF169"/>
  <c r="AG169"/>
  <c r="AF170"/>
  <c r="AG170"/>
  <c r="AF171"/>
  <c r="AG171"/>
  <c r="AF172"/>
  <c r="AG172"/>
  <c r="AF173"/>
  <c r="AG173"/>
  <c r="AF174"/>
  <c r="AG174"/>
  <c r="AF175"/>
  <c r="AG175"/>
  <c r="AF176"/>
  <c r="AG176"/>
  <c r="AF177"/>
  <c r="AG177"/>
  <c r="AF178"/>
  <c r="AG178"/>
  <c r="AF179"/>
  <c r="AG179"/>
  <c r="AF180"/>
  <c r="AG180"/>
  <c r="AF181"/>
  <c r="AG181"/>
  <c r="AF182"/>
  <c r="AG182"/>
  <c r="AF183"/>
  <c r="AG183"/>
  <c r="AF184"/>
  <c r="AG184"/>
  <c r="AF185"/>
  <c r="AG185"/>
  <c r="AF186"/>
  <c r="AG186"/>
  <c r="AF187"/>
  <c r="AG187"/>
  <c r="AF188"/>
  <c r="AG188"/>
  <c r="AF189"/>
  <c r="AG189"/>
  <c r="AF190"/>
  <c r="AG190"/>
  <c r="AF191"/>
  <c r="AG191"/>
  <c r="AF192"/>
  <c r="AG192"/>
  <c r="AF193"/>
  <c r="AG193"/>
  <c r="AF194"/>
  <c r="AG194"/>
  <c r="AF195"/>
  <c r="AG195"/>
  <c r="AF196"/>
  <c r="AG196"/>
  <c r="AF197"/>
  <c r="AG197"/>
  <c r="AF198"/>
  <c r="AG198"/>
  <c r="AF199"/>
  <c r="AG199"/>
  <c r="AF200"/>
  <c r="AG200"/>
  <c r="AF201"/>
  <c r="AG201"/>
  <c r="AF202"/>
  <c r="AG202"/>
  <c r="AF203"/>
  <c r="AG203"/>
  <c r="AF204"/>
  <c r="AG204"/>
  <c r="AF205"/>
  <c r="AG205"/>
  <c r="AF206"/>
  <c r="AG206"/>
  <c r="AF207"/>
  <c r="AG207"/>
  <c r="AF208"/>
  <c r="AG208"/>
  <c r="AF209"/>
  <c r="AG209"/>
  <c r="AF210"/>
  <c r="AG210"/>
  <c r="AF211"/>
  <c r="AG211"/>
  <c r="AF212"/>
  <c r="AG212"/>
  <c r="AF213"/>
  <c r="AG213"/>
  <c r="AF214"/>
  <c r="AG214"/>
  <c r="AF215"/>
  <c r="AG215"/>
  <c r="AF216"/>
  <c r="AG216"/>
  <c r="AF217"/>
  <c r="AG217"/>
  <c r="AF218"/>
  <c r="AG218"/>
  <c r="AF219"/>
  <c r="AG219"/>
  <c r="AF220"/>
  <c r="AG220"/>
  <c r="AF221"/>
  <c r="AG221"/>
  <c r="AF222"/>
  <c r="AG222"/>
  <c r="AF223"/>
  <c r="AG223"/>
  <c r="AF224"/>
  <c r="AG224"/>
  <c r="AF225"/>
  <c r="AG225"/>
  <c r="AF226"/>
  <c r="AG226"/>
  <c r="AF227"/>
  <c r="AG227"/>
  <c r="AF228"/>
  <c r="AG228"/>
  <c r="AF229"/>
  <c r="AG229"/>
  <c r="AF230"/>
  <c r="AG230"/>
  <c r="AF231"/>
  <c r="AG231"/>
  <c r="AF232"/>
  <c r="AG232"/>
  <c r="AF233"/>
  <c r="AG233"/>
  <c r="AF234"/>
  <c r="AG234"/>
  <c r="AF235"/>
  <c r="AG235"/>
  <c r="AF236"/>
  <c r="AG236"/>
  <c r="AF237"/>
  <c r="AG237"/>
  <c r="AF238"/>
  <c r="AG238"/>
  <c r="AF239"/>
  <c r="AG239"/>
  <c r="AF240"/>
  <c r="AG240"/>
  <c r="AF241"/>
  <c r="AG241"/>
  <c r="AF242"/>
  <c r="AG242"/>
  <c r="AF243"/>
  <c r="AG243"/>
  <c r="AF244"/>
  <c r="AG244"/>
  <c r="AF245"/>
  <c r="AG245"/>
  <c r="AF246"/>
  <c r="AG246"/>
  <c r="AF247"/>
  <c r="AG247"/>
  <c r="AF248"/>
  <c r="AG248"/>
  <c r="AF249"/>
  <c r="AG249"/>
  <c r="AF250"/>
  <c r="AG250"/>
  <c r="AF251"/>
  <c r="AG251"/>
  <c r="AF252"/>
  <c r="AG252"/>
  <c r="AF253"/>
  <c r="AG253"/>
  <c r="AF254"/>
  <c r="AG254"/>
  <c r="AF255"/>
  <c r="AG255"/>
  <c r="AF256"/>
  <c r="AG256"/>
  <c r="AF257"/>
  <c r="AG257"/>
  <c r="AC3"/>
  <c r="AD3"/>
  <c r="AC4"/>
  <c r="AD4"/>
  <c r="AC5"/>
  <c r="AD5"/>
  <c r="AC6"/>
  <c r="AD6"/>
  <c r="AC7"/>
  <c r="AD7"/>
  <c r="AC8"/>
  <c r="AD8"/>
  <c r="AC9"/>
  <c r="AD9"/>
  <c r="AC10"/>
  <c r="AD10"/>
  <c r="AC11"/>
  <c r="AD11"/>
  <c r="AC12"/>
  <c r="AD12"/>
  <c r="AC13"/>
  <c r="AD13"/>
  <c r="AC14"/>
  <c r="AD14"/>
  <c r="AC15"/>
  <c r="AD15"/>
  <c r="AC16"/>
  <c r="AD16"/>
  <c r="AC17"/>
  <c r="AD17"/>
  <c r="AC18"/>
  <c r="AD18"/>
  <c r="AC19"/>
  <c r="AD19"/>
  <c r="AC20"/>
  <c r="AD20"/>
  <c r="AC21"/>
  <c r="AD21"/>
  <c r="AC22"/>
  <c r="AD22"/>
  <c r="AC23"/>
  <c r="AD23"/>
  <c r="AC24"/>
  <c r="AD24"/>
  <c r="AC25"/>
  <c r="AD25"/>
  <c r="AC26"/>
  <c r="AD26"/>
  <c r="AC27"/>
  <c r="AD27"/>
  <c r="AC28"/>
  <c r="AD28"/>
  <c r="AC29"/>
  <c r="AD29"/>
  <c r="AC30"/>
  <c r="AD30"/>
  <c r="AC31"/>
  <c r="AD31"/>
  <c r="AC32"/>
  <c r="AD32"/>
  <c r="AC33"/>
  <c r="AD33"/>
  <c r="AC34"/>
  <c r="AD34"/>
  <c r="AC35"/>
  <c r="AD35"/>
  <c r="AC36"/>
  <c r="AD36"/>
  <c r="AC37"/>
  <c r="AD37"/>
  <c r="AC38"/>
  <c r="AD38"/>
  <c r="AC39"/>
  <c r="AD39"/>
  <c r="AC40"/>
  <c r="AD40"/>
  <c r="AC41"/>
  <c r="AD41"/>
  <c r="AC42"/>
  <c r="AD42"/>
  <c r="AC43"/>
  <c r="AD43"/>
  <c r="AC44"/>
  <c r="AD44"/>
  <c r="AC45"/>
  <c r="AD45"/>
  <c r="AC46"/>
  <c r="AD46"/>
  <c r="AC47"/>
  <c r="AD47"/>
  <c r="AC48"/>
  <c r="AD48"/>
  <c r="AC49"/>
  <c r="AD49"/>
  <c r="AC50"/>
  <c r="AD50"/>
  <c r="AC51"/>
  <c r="AD51"/>
  <c r="AC52"/>
  <c r="AD52"/>
  <c r="AC53"/>
  <c r="AD53"/>
  <c r="AC54"/>
  <c r="AD54"/>
  <c r="AC55"/>
  <c r="AD55"/>
  <c r="AC56"/>
  <c r="AD56"/>
  <c r="AC57"/>
  <c r="AD57"/>
  <c r="AC58"/>
  <c r="AD58"/>
  <c r="AC59"/>
  <c r="AD59"/>
  <c r="AC60"/>
  <c r="AD60"/>
  <c r="AC61"/>
  <c r="AD61"/>
  <c r="AC62"/>
  <c r="AD62"/>
  <c r="AC63"/>
  <c r="AD63"/>
  <c r="AC64"/>
  <c r="AD64"/>
  <c r="AC65"/>
  <c r="AD65"/>
  <c r="AC66"/>
  <c r="AD66"/>
  <c r="AC67"/>
  <c r="AD67"/>
  <c r="AC68"/>
  <c r="AD68"/>
  <c r="AC69"/>
  <c r="AD69"/>
  <c r="AC70"/>
  <c r="AD70"/>
  <c r="AC71"/>
  <c r="AD71"/>
  <c r="AC72"/>
  <c r="AD72"/>
  <c r="AC73"/>
  <c r="AD73"/>
  <c r="AC74"/>
  <c r="AD74"/>
  <c r="AC75"/>
  <c r="AD75"/>
  <c r="AC76"/>
  <c r="AD76"/>
  <c r="AC77"/>
  <c r="AD77"/>
  <c r="AC78"/>
  <c r="AD78"/>
  <c r="AC79"/>
  <c r="AD79"/>
  <c r="AC80"/>
  <c r="AD80"/>
  <c r="AC81"/>
  <c r="AD81"/>
  <c r="AC82"/>
  <c r="AD82"/>
  <c r="AC83"/>
  <c r="AD83"/>
  <c r="AC84"/>
  <c r="AD84"/>
  <c r="AC85"/>
  <c r="AD85"/>
  <c r="AC86"/>
  <c r="AD86"/>
  <c r="AC87"/>
  <c r="AD87"/>
  <c r="AC88"/>
  <c r="AD88"/>
  <c r="AC89"/>
  <c r="AD89"/>
  <c r="AC90"/>
  <c r="AD90"/>
  <c r="AC91"/>
  <c r="AD91"/>
  <c r="AC92"/>
  <c r="AD92"/>
  <c r="AC93"/>
  <c r="AD93"/>
  <c r="AC94"/>
  <c r="AD94"/>
  <c r="AC95"/>
  <c r="AD95"/>
  <c r="AC96"/>
  <c r="AD96"/>
  <c r="AC97"/>
  <c r="AD97"/>
  <c r="AC98"/>
  <c r="AD98"/>
  <c r="AC99"/>
  <c r="AD99"/>
  <c r="AC100"/>
  <c r="AD100"/>
  <c r="AC101"/>
  <c r="AD101"/>
  <c r="AC102"/>
  <c r="AD102"/>
  <c r="AC103"/>
  <c r="AD103"/>
  <c r="AC104"/>
  <c r="AD104"/>
  <c r="AC105"/>
  <c r="AD105"/>
  <c r="AC106"/>
  <c r="AD106"/>
  <c r="AC107"/>
  <c r="AD107"/>
  <c r="AC108"/>
  <c r="AD108"/>
  <c r="AC109"/>
  <c r="AD109"/>
  <c r="AC110"/>
  <c r="AD110"/>
  <c r="AC111"/>
  <c r="AD111"/>
  <c r="AC112"/>
  <c r="AD112"/>
  <c r="AC113"/>
  <c r="AD113"/>
  <c r="AC114"/>
  <c r="AD114"/>
  <c r="AC115"/>
  <c r="AD115"/>
  <c r="AC116"/>
  <c r="AD116"/>
  <c r="AC117"/>
  <c r="AD117"/>
  <c r="AC118"/>
  <c r="AD118"/>
  <c r="AC119"/>
  <c r="AD119"/>
  <c r="AC120"/>
  <c r="AD120"/>
  <c r="AC121"/>
  <c r="AD121"/>
  <c r="AC122"/>
  <c r="AD122"/>
  <c r="AC123"/>
  <c r="AD123"/>
  <c r="AC124"/>
  <c r="AD124"/>
  <c r="AC125"/>
  <c r="AD125"/>
  <c r="AC126"/>
  <c r="AD126"/>
  <c r="AC127"/>
  <c r="AD127"/>
  <c r="AC128"/>
  <c r="AD128"/>
  <c r="AC129"/>
  <c r="AD129"/>
  <c r="AC130"/>
  <c r="AD130"/>
  <c r="AC131"/>
  <c r="AD131"/>
  <c r="AC132"/>
  <c r="AD132"/>
  <c r="AC133"/>
  <c r="AD133"/>
  <c r="AC134"/>
  <c r="AD134"/>
  <c r="AC135"/>
  <c r="AD135"/>
  <c r="AC136"/>
  <c r="AD136"/>
  <c r="AC137"/>
  <c r="AD137"/>
  <c r="AC138"/>
  <c r="AD138"/>
  <c r="AC139"/>
  <c r="AD139"/>
  <c r="AC140"/>
  <c r="AD140"/>
  <c r="AC141"/>
  <c r="AD141"/>
  <c r="AC142"/>
  <c r="AD142"/>
  <c r="AC143"/>
  <c r="AD143"/>
  <c r="AC144"/>
  <c r="AD144"/>
  <c r="AC145"/>
  <c r="AD145"/>
  <c r="AC146"/>
  <c r="AD146"/>
  <c r="AC147"/>
  <c r="AD147"/>
  <c r="AC148"/>
  <c r="AD148"/>
  <c r="AC149"/>
  <c r="AD149"/>
  <c r="AC150"/>
  <c r="AD150"/>
  <c r="AC151"/>
  <c r="AD151"/>
  <c r="AC152"/>
  <c r="AD152"/>
  <c r="AC153"/>
  <c r="AD153"/>
  <c r="AC154"/>
  <c r="AD154"/>
  <c r="AC155"/>
  <c r="AD155"/>
  <c r="AC156"/>
  <c r="AD156"/>
  <c r="AC157"/>
  <c r="AD157"/>
  <c r="AC158"/>
  <c r="AD158"/>
  <c r="AC159"/>
  <c r="AD159"/>
  <c r="AC160"/>
  <c r="AD160"/>
  <c r="AC161"/>
  <c r="AD161"/>
  <c r="AC162"/>
  <c r="AD162"/>
  <c r="AC163"/>
  <c r="AD163"/>
  <c r="AC164"/>
  <c r="AD164"/>
  <c r="AC165"/>
  <c r="AD165"/>
  <c r="AC166"/>
  <c r="AD166"/>
  <c r="AC167"/>
  <c r="AD167"/>
  <c r="AC168"/>
  <c r="AD168"/>
  <c r="AC169"/>
  <c r="AD169"/>
  <c r="AC170"/>
  <c r="AD170"/>
  <c r="AC171"/>
  <c r="AD171"/>
  <c r="AC172"/>
  <c r="AD172"/>
  <c r="AC173"/>
  <c r="AD173"/>
  <c r="AC174"/>
  <c r="AD174"/>
  <c r="AC175"/>
  <c r="AD175"/>
  <c r="AC176"/>
  <c r="AD176"/>
  <c r="AC177"/>
  <c r="AD177"/>
  <c r="AC178"/>
  <c r="AD178"/>
  <c r="AC179"/>
  <c r="AD179"/>
  <c r="AC180"/>
  <c r="AD180"/>
  <c r="AC181"/>
  <c r="AD181"/>
  <c r="AC182"/>
  <c r="AD182"/>
  <c r="AC183"/>
  <c r="AD183"/>
  <c r="AC184"/>
  <c r="AD184"/>
  <c r="AC185"/>
  <c r="AD185"/>
  <c r="AC186"/>
  <c r="AD186"/>
  <c r="AC187"/>
  <c r="AD187"/>
  <c r="AC188"/>
  <c r="AD188"/>
  <c r="AC189"/>
  <c r="AD189"/>
  <c r="AC190"/>
  <c r="AD190"/>
  <c r="AC191"/>
  <c r="AD191"/>
  <c r="AC192"/>
  <c r="AD192"/>
  <c r="AC193"/>
  <c r="AD193"/>
  <c r="AC194"/>
  <c r="AD194"/>
  <c r="AC195"/>
  <c r="AD195"/>
  <c r="AC196"/>
  <c r="AD196"/>
  <c r="AC197"/>
  <c r="AD197"/>
  <c r="AC198"/>
  <c r="AD198"/>
  <c r="AC199"/>
  <c r="AD199"/>
  <c r="AC200"/>
  <c r="AD200"/>
  <c r="AC201"/>
  <c r="AD201"/>
  <c r="AC202"/>
  <c r="AD202"/>
  <c r="AC203"/>
  <c r="AD203"/>
  <c r="AC204"/>
  <c r="AD204"/>
  <c r="AC205"/>
  <c r="AD205"/>
  <c r="AC206"/>
  <c r="AD206"/>
  <c r="AC207"/>
  <c r="AD207"/>
  <c r="AC208"/>
  <c r="AD208"/>
  <c r="AC209"/>
  <c r="AD209"/>
  <c r="AC210"/>
  <c r="AD210"/>
  <c r="AC211"/>
  <c r="AD211"/>
  <c r="AC212"/>
  <c r="AD212"/>
  <c r="AC213"/>
  <c r="AD213"/>
  <c r="AC214"/>
  <c r="AD214"/>
  <c r="AC215"/>
  <c r="AD215"/>
  <c r="AC216"/>
  <c r="AD216"/>
  <c r="AC217"/>
  <c r="AD217"/>
  <c r="AC218"/>
  <c r="AD218"/>
  <c r="AC219"/>
  <c r="AD219"/>
  <c r="AC220"/>
  <c r="AD220"/>
  <c r="AC221"/>
  <c r="AD221"/>
  <c r="AC222"/>
  <c r="AD222"/>
  <c r="AC223"/>
  <c r="AD223"/>
  <c r="AC224"/>
  <c r="AD224"/>
  <c r="AC225"/>
  <c r="AD225"/>
  <c r="AC226"/>
  <c r="AD226"/>
  <c r="AC227"/>
  <c r="AD227"/>
  <c r="AC228"/>
  <c r="AD228"/>
  <c r="AC229"/>
  <c r="AD229"/>
  <c r="AC230"/>
  <c r="AD230"/>
  <c r="AC231"/>
  <c r="AD231"/>
  <c r="AC232"/>
  <c r="AD232"/>
  <c r="AC233"/>
  <c r="AD233"/>
  <c r="AC234"/>
  <c r="AD234"/>
  <c r="AC235"/>
  <c r="AD235"/>
  <c r="AC236"/>
  <c r="AD236"/>
  <c r="AC237"/>
  <c r="AD237"/>
  <c r="AC238"/>
  <c r="AD238"/>
  <c r="AC239"/>
  <c r="AD239"/>
  <c r="AC240"/>
  <c r="AD240"/>
  <c r="AC241"/>
  <c r="AD241"/>
  <c r="AC242"/>
  <c r="AD242"/>
  <c r="AC243"/>
  <c r="AD243"/>
  <c r="AC244"/>
  <c r="AD244"/>
  <c r="AC245"/>
  <c r="AD245"/>
  <c r="AC246"/>
  <c r="AD246"/>
  <c r="AC247"/>
  <c r="AD247"/>
  <c r="AC248"/>
  <c r="AD248"/>
  <c r="AC249"/>
  <c r="AD249"/>
  <c r="AC250"/>
  <c r="AD250"/>
  <c r="AC251"/>
  <c r="AD251"/>
  <c r="AC252"/>
  <c r="AD252"/>
  <c r="AC253"/>
  <c r="AD253"/>
  <c r="AC254"/>
  <c r="AD254"/>
  <c r="AC255"/>
  <c r="AD255"/>
  <c r="AC256"/>
  <c r="AD256"/>
  <c r="AC257"/>
  <c r="AD257"/>
  <c r="Z3"/>
  <c r="AA3"/>
  <c r="Z4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Z41"/>
  <c r="AA41"/>
  <c r="Z42"/>
  <c r="AA42"/>
  <c r="Z43"/>
  <c r="AA43"/>
  <c r="Z44"/>
  <c r="AA44"/>
  <c r="Z45"/>
  <c r="AA45"/>
  <c r="Z46"/>
  <c r="AA46"/>
  <c r="Z47"/>
  <c r="AA47"/>
  <c r="Z48"/>
  <c r="AA48"/>
  <c r="Z49"/>
  <c r="AA49"/>
  <c r="Z50"/>
  <c r="AA50"/>
  <c r="Z51"/>
  <c r="AA51"/>
  <c r="Z52"/>
  <c r="AA52"/>
  <c r="Z53"/>
  <c r="AA53"/>
  <c r="Z54"/>
  <c r="AA54"/>
  <c r="Z55"/>
  <c r="AA55"/>
  <c r="Z56"/>
  <c r="AA56"/>
  <c r="Z57"/>
  <c r="AA57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Z69"/>
  <c r="AA69"/>
  <c r="Z70"/>
  <c r="AA70"/>
  <c r="Z71"/>
  <c r="AA71"/>
  <c r="Z72"/>
  <c r="AA72"/>
  <c r="Z73"/>
  <c r="AA73"/>
  <c r="Z74"/>
  <c r="AA74"/>
  <c r="Z75"/>
  <c r="AA75"/>
  <c r="Z76"/>
  <c r="AA76"/>
  <c r="Z77"/>
  <c r="AA77"/>
  <c r="Z78"/>
  <c r="AA78"/>
  <c r="Z79"/>
  <c r="AA79"/>
  <c r="Z80"/>
  <c r="AA80"/>
  <c r="Z81"/>
  <c r="AA81"/>
  <c r="Z82"/>
  <c r="AA82"/>
  <c r="Z83"/>
  <c r="AA83"/>
  <c r="Z84"/>
  <c r="AA84"/>
  <c r="Z85"/>
  <c r="AA85"/>
  <c r="Z86"/>
  <c r="AA86"/>
  <c r="Z87"/>
  <c r="AA87"/>
  <c r="Z88"/>
  <c r="AA88"/>
  <c r="Z89"/>
  <c r="AA89"/>
  <c r="Z90"/>
  <c r="AA90"/>
  <c r="Z91"/>
  <c r="AA91"/>
  <c r="Z92"/>
  <c r="AA92"/>
  <c r="Z93"/>
  <c r="AA93"/>
  <c r="Z94"/>
  <c r="AA94"/>
  <c r="Z95"/>
  <c r="AA95"/>
  <c r="Z96"/>
  <c r="AA96"/>
  <c r="Z97"/>
  <c r="AA97"/>
  <c r="Z98"/>
  <c r="AA98"/>
  <c r="Z99"/>
  <c r="AA99"/>
  <c r="Z100"/>
  <c r="AA100"/>
  <c r="Z101"/>
  <c r="AA101"/>
  <c r="Z102"/>
  <c r="AA102"/>
  <c r="Z103"/>
  <c r="AA103"/>
  <c r="Z104"/>
  <c r="AA104"/>
  <c r="Z105"/>
  <c r="AA105"/>
  <c r="Z106"/>
  <c r="AA106"/>
  <c r="Z107"/>
  <c r="AA107"/>
  <c r="Z108"/>
  <c r="AA108"/>
  <c r="Z109"/>
  <c r="AA109"/>
  <c r="Z110"/>
  <c r="AA110"/>
  <c r="Z111"/>
  <c r="AA111"/>
  <c r="Z112"/>
  <c r="AA112"/>
  <c r="Z113"/>
  <c r="AA113"/>
  <c r="Z114"/>
  <c r="AA114"/>
  <c r="Z115"/>
  <c r="AA115"/>
  <c r="Z116"/>
  <c r="AA116"/>
  <c r="Z117"/>
  <c r="AA117"/>
  <c r="Z118"/>
  <c r="AA118"/>
  <c r="Z119"/>
  <c r="AA119"/>
  <c r="Z120"/>
  <c r="AA120"/>
  <c r="Z121"/>
  <c r="AA121"/>
  <c r="Z122"/>
  <c r="AA122"/>
  <c r="Z123"/>
  <c r="AA123"/>
  <c r="Z124"/>
  <c r="AA124"/>
  <c r="Z125"/>
  <c r="AA125"/>
  <c r="Z126"/>
  <c r="AA126"/>
  <c r="Z127"/>
  <c r="AA127"/>
  <c r="Z128"/>
  <c r="AA128"/>
  <c r="Z129"/>
  <c r="AA129"/>
  <c r="Z130"/>
  <c r="AA130"/>
  <c r="Z131"/>
  <c r="AA131"/>
  <c r="Z132"/>
  <c r="AA132"/>
  <c r="Z133"/>
  <c r="AA133"/>
  <c r="Z134"/>
  <c r="AA134"/>
  <c r="Z135"/>
  <c r="AA135"/>
  <c r="Z136"/>
  <c r="AA136"/>
  <c r="Z137"/>
  <c r="AA137"/>
  <c r="Z138"/>
  <c r="AA138"/>
  <c r="Z139"/>
  <c r="AA139"/>
  <c r="Z140"/>
  <c r="AA140"/>
  <c r="Z141"/>
  <c r="AA141"/>
  <c r="Z142"/>
  <c r="AA142"/>
  <c r="Z143"/>
  <c r="AA143"/>
  <c r="Z144"/>
  <c r="AA144"/>
  <c r="Z145"/>
  <c r="AA145"/>
  <c r="Z146"/>
  <c r="AA146"/>
  <c r="Z147"/>
  <c r="AA147"/>
  <c r="Z148"/>
  <c r="AA148"/>
  <c r="Z149"/>
  <c r="AA149"/>
  <c r="Z150"/>
  <c r="AA150"/>
  <c r="Z151"/>
  <c r="AA151"/>
  <c r="Z152"/>
  <c r="AA152"/>
  <c r="Z153"/>
  <c r="AA153"/>
  <c r="Z154"/>
  <c r="AA154"/>
  <c r="Z155"/>
  <c r="AA155"/>
  <c r="Z156"/>
  <c r="AA156"/>
  <c r="Z157"/>
  <c r="AA157"/>
  <c r="Z158"/>
  <c r="AA158"/>
  <c r="Z159"/>
  <c r="AA159"/>
  <c r="Z160"/>
  <c r="AA160"/>
  <c r="Z161"/>
  <c r="AA161"/>
  <c r="Z162"/>
  <c r="AA162"/>
  <c r="Z163"/>
  <c r="AA163"/>
  <c r="Z164"/>
  <c r="AA164"/>
  <c r="Z165"/>
  <c r="AA165"/>
  <c r="Z166"/>
  <c r="AA166"/>
  <c r="Z167"/>
  <c r="AA167"/>
  <c r="Z168"/>
  <c r="AA168"/>
  <c r="Z169"/>
  <c r="AA169"/>
  <c r="Z170"/>
  <c r="AA170"/>
  <c r="Z171"/>
  <c r="AA171"/>
  <c r="Z172"/>
  <c r="AA172"/>
  <c r="Z173"/>
  <c r="AA173"/>
  <c r="Z174"/>
  <c r="AA174"/>
  <c r="Z175"/>
  <c r="AA175"/>
  <c r="Z176"/>
  <c r="AA176"/>
  <c r="Z177"/>
  <c r="AA177"/>
  <c r="Z178"/>
  <c r="AA178"/>
  <c r="Z179"/>
  <c r="AA179"/>
  <c r="Z180"/>
  <c r="AA180"/>
  <c r="Z181"/>
  <c r="AA181"/>
  <c r="Z182"/>
  <c r="AA182"/>
  <c r="Z183"/>
  <c r="AA183"/>
  <c r="Z184"/>
  <c r="AA184"/>
  <c r="Z185"/>
  <c r="AA185"/>
  <c r="Z186"/>
  <c r="AA186"/>
  <c r="Z187"/>
  <c r="AA187"/>
  <c r="Z188"/>
  <c r="AA188"/>
  <c r="Z189"/>
  <c r="AA189"/>
  <c r="Z190"/>
  <c r="AA190"/>
  <c r="Z191"/>
  <c r="AA191"/>
  <c r="Z192"/>
  <c r="AA192"/>
  <c r="Z193"/>
  <c r="AA193"/>
  <c r="Z194"/>
  <c r="AA194"/>
  <c r="Z195"/>
  <c r="AA195"/>
  <c r="Z196"/>
  <c r="AA196"/>
  <c r="Z197"/>
  <c r="AA197"/>
  <c r="Z198"/>
  <c r="AA198"/>
  <c r="Z199"/>
  <c r="AA199"/>
  <c r="Z200"/>
  <c r="AA200"/>
  <c r="Z201"/>
  <c r="AA201"/>
  <c r="Z202"/>
  <c r="AA202"/>
  <c r="Z203"/>
  <c r="AA203"/>
  <c r="Z204"/>
  <c r="AA204"/>
  <c r="Z205"/>
  <c r="AA205"/>
  <c r="Z206"/>
  <c r="AA206"/>
  <c r="Z207"/>
  <c r="AA207"/>
  <c r="Z208"/>
  <c r="AA208"/>
  <c r="Z209"/>
  <c r="AA209"/>
  <c r="Z210"/>
  <c r="AA210"/>
  <c r="Z211"/>
  <c r="AA211"/>
  <c r="Z212"/>
  <c r="AA212"/>
  <c r="Z213"/>
  <c r="AA213"/>
  <c r="Z214"/>
  <c r="AA214"/>
  <c r="Z215"/>
  <c r="AA215"/>
  <c r="Z216"/>
  <c r="AA216"/>
  <c r="Z217"/>
  <c r="AA217"/>
  <c r="Z218"/>
  <c r="AA218"/>
  <c r="Z219"/>
  <c r="AA219"/>
  <c r="Z220"/>
  <c r="AA220"/>
  <c r="Z221"/>
  <c r="AA221"/>
  <c r="Z222"/>
  <c r="AA222"/>
  <c r="Z223"/>
  <c r="AA223"/>
  <c r="Z224"/>
  <c r="AA224"/>
  <c r="Z225"/>
  <c r="AA225"/>
  <c r="Z226"/>
  <c r="AA226"/>
  <c r="Z227"/>
  <c r="AA227"/>
  <c r="Z228"/>
  <c r="AA228"/>
  <c r="Z229"/>
  <c r="AA229"/>
  <c r="Z230"/>
  <c r="AA230"/>
  <c r="Z231"/>
  <c r="AA231"/>
  <c r="Z232"/>
  <c r="AA232"/>
  <c r="Z233"/>
  <c r="AA233"/>
  <c r="Z234"/>
  <c r="AA234"/>
  <c r="Z235"/>
  <c r="AA235"/>
  <c r="Z236"/>
  <c r="AA236"/>
  <c r="Z237"/>
  <c r="AA237"/>
  <c r="Z238"/>
  <c r="AA238"/>
  <c r="Z239"/>
  <c r="AA239"/>
  <c r="Z240"/>
  <c r="AA240"/>
  <c r="Z241"/>
  <c r="AA241"/>
  <c r="Z242"/>
  <c r="AA242"/>
  <c r="Z243"/>
  <c r="AA243"/>
  <c r="Z244"/>
  <c r="AA244"/>
  <c r="Z245"/>
  <c r="AA245"/>
  <c r="Z246"/>
  <c r="AA246"/>
  <c r="Z247"/>
  <c r="AA247"/>
  <c r="Z248"/>
  <c r="AA248"/>
  <c r="Z249"/>
  <c r="AA249"/>
  <c r="Z250"/>
  <c r="AA250"/>
  <c r="Z251"/>
  <c r="AA251"/>
  <c r="Z252"/>
  <c r="AA252"/>
  <c r="Z253"/>
  <c r="AA253"/>
  <c r="Z254"/>
  <c r="AA254"/>
  <c r="Z255"/>
  <c r="AA255"/>
  <c r="Z256"/>
  <c r="AA256"/>
  <c r="Z257"/>
  <c r="AA257"/>
  <c r="W3"/>
  <c r="X3"/>
  <c r="W4"/>
  <c r="X4"/>
  <c r="W5"/>
  <c r="X5"/>
  <c r="W6"/>
  <c r="X6"/>
  <c r="W7"/>
  <c r="X7"/>
  <c r="W8"/>
  <c r="X8"/>
  <c r="W9"/>
  <c r="X9"/>
  <c r="W10"/>
  <c r="X10"/>
  <c r="W11"/>
  <c r="X11"/>
  <c r="W12"/>
  <c r="X12"/>
  <c r="W13"/>
  <c r="X13"/>
  <c r="W14"/>
  <c r="X14"/>
  <c r="W15"/>
  <c r="X15"/>
  <c r="W16"/>
  <c r="X16"/>
  <c r="W17"/>
  <c r="X17"/>
  <c r="W18"/>
  <c r="X18"/>
  <c r="W19"/>
  <c r="X19"/>
  <c r="W20"/>
  <c r="X20"/>
  <c r="W21"/>
  <c r="X21"/>
  <c r="W22"/>
  <c r="X22"/>
  <c r="W23"/>
  <c r="X23"/>
  <c r="W24"/>
  <c r="X24"/>
  <c r="W25"/>
  <c r="X25"/>
  <c r="W26"/>
  <c r="X26"/>
  <c r="W27"/>
  <c r="X27"/>
  <c r="W28"/>
  <c r="X28"/>
  <c r="W29"/>
  <c r="X29"/>
  <c r="W30"/>
  <c r="X30"/>
  <c r="W31"/>
  <c r="X31"/>
  <c r="W32"/>
  <c r="X32"/>
  <c r="W33"/>
  <c r="X33"/>
  <c r="W34"/>
  <c r="X34"/>
  <c r="W35"/>
  <c r="X35"/>
  <c r="W36"/>
  <c r="X36"/>
  <c r="W37"/>
  <c r="X37"/>
  <c r="W38"/>
  <c r="X38"/>
  <c r="W39"/>
  <c r="X39"/>
  <c r="W40"/>
  <c r="X40"/>
  <c r="W41"/>
  <c r="X41"/>
  <c r="W42"/>
  <c r="X42"/>
  <c r="W43"/>
  <c r="X43"/>
  <c r="W44"/>
  <c r="X44"/>
  <c r="W45"/>
  <c r="X45"/>
  <c r="W46"/>
  <c r="X46"/>
  <c r="W47"/>
  <c r="X47"/>
  <c r="W48"/>
  <c r="X48"/>
  <c r="W49"/>
  <c r="X49"/>
  <c r="W50"/>
  <c r="X50"/>
  <c r="W51"/>
  <c r="X51"/>
  <c r="W52"/>
  <c r="X52"/>
  <c r="W53"/>
  <c r="X53"/>
  <c r="W54"/>
  <c r="X54"/>
  <c r="W55"/>
  <c r="X55"/>
  <c r="W56"/>
  <c r="X56"/>
  <c r="W57"/>
  <c r="X57"/>
  <c r="W58"/>
  <c r="X58"/>
  <c r="W59"/>
  <c r="X59"/>
  <c r="W60"/>
  <c r="X60"/>
  <c r="W61"/>
  <c r="X61"/>
  <c r="W62"/>
  <c r="X62"/>
  <c r="W63"/>
  <c r="X63"/>
  <c r="W64"/>
  <c r="X64"/>
  <c r="W65"/>
  <c r="X65"/>
  <c r="W66"/>
  <c r="X66"/>
  <c r="W67"/>
  <c r="X67"/>
  <c r="W68"/>
  <c r="X68"/>
  <c r="W69"/>
  <c r="X69"/>
  <c r="W70"/>
  <c r="X70"/>
  <c r="W71"/>
  <c r="X71"/>
  <c r="W72"/>
  <c r="X72"/>
  <c r="W73"/>
  <c r="X73"/>
  <c r="W74"/>
  <c r="X74"/>
  <c r="W75"/>
  <c r="X75"/>
  <c r="W76"/>
  <c r="X76"/>
  <c r="W77"/>
  <c r="X77"/>
  <c r="W78"/>
  <c r="X78"/>
  <c r="W79"/>
  <c r="X79"/>
  <c r="W80"/>
  <c r="X80"/>
  <c r="W81"/>
  <c r="X81"/>
  <c r="W82"/>
  <c r="X82"/>
  <c r="W83"/>
  <c r="X83"/>
  <c r="W84"/>
  <c r="X84"/>
  <c r="W85"/>
  <c r="X85"/>
  <c r="W86"/>
  <c r="X86"/>
  <c r="W87"/>
  <c r="X87"/>
  <c r="W88"/>
  <c r="X88"/>
  <c r="W89"/>
  <c r="X89"/>
  <c r="W90"/>
  <c r="X90"/>
  <c r="W91"/>
  <c r="X91"/>
  <c r="W92"/>
  <c r="X92"/>
  <c r="W93"/>
  <c r="X93"/>
  <c r="W94"/>
  <c r="X94"/>
  <c r="W95"/>
  <c r="X95"/>
  <c r="W96"/>
  <c r="X96"/>
  <c r="W97"/>
  <c r="X97"/>
  <c r="W98"/>
  <c r="X98"/>
  <c r="W99"/>
  <c r="X99"/>
  <c r="W100"/>
  <c r="X100"/>
  <c r="W101"/>
  <c r="X101"/>
  <c r="W102"/>
  <c r="X102"/>
  <c r="W103"/>
  <c r="X103"/>
  <c r="W104"/>
  <c r="X104"/>
  <c r="W105"/>
  <c r="X105"/>
  <c r="W106"/>
  <c r="X106"/>
  <c r="W107"/>
  <c r="X107"/>
  <c r="W108"/>
  <c r="X108"/>
  <c r="W109"/>
  <c r="X109"/>
  <c r="W110"/>
  <c r="X110"/>
  <c r="W111"/>
  <c r="X111"/>
  <c r="W112"/>
  <c r="X112"/>
  <c r="W113"/>
  <c r="X113"/>
  <c r="W114"/>
  <c r="X114"/>
  <c r="W115"/>
  <c r="X115"/>
  <c r="W116"/>
  <c r="X116"/>
  <c r="W117"/>
  <c r="X117"/>
  <c r="W118"/>
  <c r="X118"/>
  <c r="W119"/>
  <c r="X119"/>
  <c r="W120"/>
  <c r="X120"/>
  <c r="W121"/>
  <c r="X121"/>
  <c r="W122"/>
  <c r="X122"/>
  <c r="W123"/>
  <c r="X123"/>
  <c r="W124"/>
  <c r="X124"/>
  <c r="W125"/>
  <c r="X125"/>
  <c r="W126"/>
  <c r="X126"/>
  <c r="W127"/>
  <c r="X127"/>
  <c r="W128"/>
  <c r="X128"/>
  <c r="W129"/>
  <c r="X129"/>
  <c r="W130"/>
  <c r="X130"/>
  <c r="W131"/>
  <c r="X131"/>
  <c r="W132"/>
  <c r="X132"/>
  <c r="W133"/>
  <c r="X133"/>
  <c r="W134"/>
  <c r="X134"/>
  <c r="W135"/>
  <c r="X135"/>
  <c r="W136"/>
  <c r="X136"/>
  <c r="W137"/>
  <c r="X137"/>
  <c r="W138"/>
  <c r="X138"/>
  <c r="W139"/>
  <c r="X139"/>
  <c r="W140"/>
  <c r="X140"/>
  <c r="W141"/>
  <c r="X141"/>
  <c r="W142"/>
  <c r="X142"/>
  <c r="W143"/>
  <c r="X143"/>
  <c r="W144"/>
  <c r="X144"/>
  <c r="W145"/>
  <c r="X145"/>
  <c r="W146"/>
  <c r="X146"/>
  <c r="W147"/>
  <c r="X147"/>
  <c r="W148"/>
  <c r="X148"/>
  <c r="W149"/>
  <c r="X149"/>
  <c r="W150"/>
  <c r="X150"/>
  <c r="W151"/>
  <c r="X151"/>
  <c r="W152"/>
  <c r="X152"/>
  <c r="W153"/>
  <c r="X153"/>
  <c r="W154"/>
  <c r="X154"/>
  <c r="W155"/>
  <c r="X155"/>
  <c r="W156"/>
  <c r="X156"/>
  <c r="W157"/>
  <c r="X157"/>
  <c r="W158"/>
  <c r="X158"/>
  <c r="W159"/>
  <c r="X159"/>
  <c r="W160"/>
  <c r="X160"/>
  <c r="W161"/>
  <c r="X161"/>
  <c r="W162"/>
  <c r="X162"/>
  <c r="W163"/>
  <c r="X163"/>
  <c r="W164"/>
  <c r="X164"/>
  <c r="W165"/>
  <c r="X165"/>
  <c r="W166"/>
  <c r="X166"/>
  <c r="W167"/>
  <c r="X167"/>
  <c r="W168"/>
  <c r="X168"/>
  <c r="W169"/>
  <c r="X169"/>
  <c r="W170"/>
  <c r="X170"/>
  <c r="W171"/>
  <c r="X171"/>
  <c r="W172"/>
  <c r="X172"/>
  <c r="W173"/>
  <c r="X173"/>
  <c r="W174"/>
  <c r="X174"/>
  <c r="W175"/>
  <c r="X175"/>
  <c r="W176"/>
  <c r="X176"/>
  <c r="W177"/>
  <c r="X177"/>
  <c r="W178"/>
  <c r="X178"/>
  <c r="W179"/>
  <c r="X179"/>
  <c r="W180"/>
  <c r="X180"/>
  <c r="W181"/>
  <c r="X181"/>
  <c r="W182"/>
  <c r="X182"/>
  <c r="W183"/>
  <c r="X183"/>
  <c r="W184"/>
  <c r="X184"/>
  <c r="W185"/>
  <c r="X185"/>
  <c r="W186"/>
  <c r="X186"/>
  <c r="W187"/>
  <c r="X187"/>
  <c r="W188"/>
  <c r="X188"/>
  <c r="W189"/>
  <c r="X189"/>
  <c r="W190"/>
  <c r="X190"/>
  <c r="W191"/>
  <c r="X191"/>
  <c r="W192"/>
  <c r="X192"/>
  <c r="W193"/>
  <c r="X193"/>
  <c r="W194"/>
  <c r="X194"/>
  <c r="W195"/>
  <c r="X195"/>
  <c r="W196"/>
  <c r="X196"/>
  <c r="W197"/>
  <c r="X197"/>
  <c r="W198"/>
  <c r="X198"/>
  <c r="W199"/>
  <c r="X199"/>
  <c r="W200"/>
  <c r="X200"/>
  <c r="W201"/>
  <c r="X201"/>
  <c r="W202"/>
  <c r="X202"/>
  <c r="W203"/>
  <c r="X203"/>
  <c r="W204"/>
  <c r="X204"/>
  <c r="W205"/>
  <c r="X205"/>
  <c r="W206"/>
  <c r="X206"/>
  <c r="W207"/>
  <c r="X207"/>
  <c r="W208"/>
  <c r="X208"/>
  <c r="W209"/>
  <c r="X209"/>
  <c r="W210"/>
  <c r="X210"/>
  <c r="W211"/>
  <c r="X211"/>
  <c r="W212"/>
  <c r="X212"/>
  <c r="W213"/>
  <c r="X213"/>
  <c r="W214"/>
  <c r="X214"/>
  <c r="W215"/>
  <c r="X215"/>
  <c r="W216"/>
  <c r="X216"/>
  <c r="W217"/>
  <c r="X217"/>
  <c r="W218"/>
  <c r="X218"/>
  <c r="W219"/>
  <c r="X219"/>
  <c r="W220"/>
  <c r="X220"/>
  <c r="W221"/>
  <c r="X221"/>
  <c r="W222"/>
  <c r="X222"/>
  <c r="W223"/>
  <c r="X223"/>
  <c r="W224"/>
  <c r="X224"/>
  <c r="W225"/>
  <c r="X225"/>
  <c r="W226"/>
  <c r="X226"/>
  <c r="W227"/>
  <c r="X227"/>
  <c r="W228"/>
  <c r="X228"/>
  <c r="W229"/>
  <c r="X229"/>
  <c r="W230"/>
  <c r="X230"/>
  <c r="W231"/>
  <c r="X231"/>
  <c r="W232"/>
  <c r="X232"/>
  <c r="W233"/>
  <c r="X233"/>
  <c r="W234"/>
  <c r="X234"/>
  <c r="W235"/>
  <c r="X235"/>
  <c r="W236"/>
  <c r="X236"/>
  <c r="W237"/>
  <c r="X237"/>
  <c r="W238"/>
  <c r="X238"/>
  <c r="W239"/>
  <c r="X239"/>
  <c r="W240"/>
  <c r="X240"/>
  <c r="W241"/>
  <c r="X241"/>
  <c r="W242"/>
  <c r="X242"/>
  <c r="W243"/>
  <c r="X243"/>
  <c r="W244"/>
  <c r="X244"/>
  <c r="W245"/>
  <c r="X245"/>
  <c r="W246"/>
  <c r="X246"/>
  <c r="W247"/>
  <c r="X247"/>
  <c r="W248"/>
  <c r="X248"/>
  <c r="W249"/>
  <c r="X249"/>
  <c r="W250"/>
  <c r="X250"/>
  <c r="W251"/>
  <c r="X251"/>
  <c r="W252"/>
  <c r="X252"/>
  <c r="W253"/>
  <c r="X253"/>
  <c r="W254"/>
  <c r="X254"/>
  <c r="W255"/>
  <c r="X255"/>
  <c r="W256"/>
  <c r="X256"/>
  <c r="W257"/>
  <c r="X257"/>
  <c r="T3"/>
  <c r="U3"/>
  <c r="T4"/>
  <c r="U4"/>
  <c r="T5"/>
  <c r="U5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T54"/>
  <c r="U54"/>
  <c r="T55"/>
  <c r="U55"/>
  <c r="T56"/>
  <c r="U56"/>
  <c r="T57"/>
  <c r="U57"/>
  <c r="T58"/>
  <c r="U58"/>
  <c r="T59"/>
  <c r="U59"/>
  <c r="T60"/>
  <c r="U60"/>
  <c r="T61"/>
  <c r="U61"/>
  <c r="T62"/>
  <c r="U62"/>
  <c r="T63"/>
  <c r="U63"/>
  <c r="T64"/>
  <c r="U64"/>
  <c r="T65"/>
  <c r="U65"/>
  <c r="T66"/>
  <c r="U66"/>
  <c r="T67"/>
  <c r="U67"/>
  <c r="T68"/>
  <c r="U68"/>
  <c r="T69"/>
  <c r="U69"/>
  <c r="T70"/>
  <c r="U70"/>
  <c r="T71"/>
  <c r="U71"/>
  <c r="T72"/>
  <c r="U72"/>
  <c r="T73"/>
  <c r="U73"/>
  <c r="T74"/>
  <c r="U74"/>
  <c r="T75"/>
  <c r="U75"/>
  <c r="T76"/>
  <c r="U76"/>
  <c r="T77"/>
  <c r="U77"/>
  <c r="T78"/>
  <c r="U78"/>
  <c r="T79"/>
  <c r="U79"/>
  <c r="T80"/>
  <c r="U80"/>
  <c r="T81"/>
  <c r="U81"/>
  <c r="T82"/>
  <c r="U82"/>
  <c r="T83"/>
  <c r="U83"/>
  <c r="T84"/>
  <c r="U84"/>
  <c r="T85"/>
  <c r="U85"/>
  <c r="T86"/>
  <c r="U86"/>
  <c r="T87"/>
  <c r="U87"/>
  <c r="T88"/>
  <c r="U88"/>
  <c r="T89"/>
  <c r="U89"/>
  <c r="T90"/>
  <c r="U90"/>
  <c r="T91"/>
  <c r="U91"/>
  <c r="T92"/>
  <c r="U92"/>
  <c r="T93"/>
  <c r="U93"/>
  <c r="T94"/>
  <c r="U94"/>
  <c r="T95"/>
  <c r="U95"/>
  <c r="T96"/>
  <c r="U96"/>
  <c r="T97"/>
  <c r="U97"/>
  <c r="T98"/>
  <c r="U98"/>
  <c r="T99"/>
  <c r="U99"/>
  <c r="T100"/>
  <c r="U100"/>
  <c r="T101"/>
  <c r="U101"/>
  <c r="T102"/>
  <c r="U102"/>
  <c r="T103"/>
  <c r="U103"/>
  <c r="T104"/>
  <c r="U104"/>
  <c r="T105"/>
  <c r="U105"/>
  <c r="T106"/>
  <c r="U106"/>
  <c r="T107"/>
  <c r="U107"/>
  <c r="T108"/>
  <c r="U108"/>
  <c r="T109"/>
  <c r="U109"/>
  <c r="T110"/>
  <c r="U110"/>
  <c r="T111"/>
  <c r="U111"/>
  <c r="T112"/>
  <c r="U112"/>
  <c r="T113"/>
  <c r="U113"/>
  <c r="T114"/>
  <c r="U114"/>
  <c r="T115"/>
  <c r="U115"/>
  <c r="T116"/>
  <c r="U116"/>
  <c r="T117"/>
  <c r="U117"/>
  <c r="T118"/>
  <c r="U118"/>
  <c r="T119"/>
  <c r="U119"/>
  <c r="T120"/>
  <c r="U120"/>
  <c r="T121"/>
  <c r="U121"/>
  <c r="T122"/>
  <c r="U122"/>
  <c r="T123"/>
  <c r="U123"/>
  <c r="T124"/>
  <c r="U124"/>
  <c r="T125"/>
  <c r="U125"/>
  <c r="T126"/>
  <c r="U126"/>
  <c r="T127"/>
  <c r="U127"/>
  <c r="T128"/>
  <c r="U128"/>
  <c r="T129"/>
  <c r="U129"/>
  <c r="T130"/>
  <c r="U130"/>
  <c r="T131"/>
  <c r="U131"/>
  <c r="T132"/>
  <c r="U132"/>
  <c r="T133"/>
  <c r="U133"/>
  <c r="T134"/>
  <c r="U134"/>
  <c r="T135"/>
  <c r="U135"/>
  <c r="T136"/>
  <c r="U136"/>
  <c r="T137"/>
  <c r="U137"/>
  <c r="T138"/>
  <c r="U138"/>
  <c r="T139"/>
  <c r="U139"/>
  <c r="T140"/>
  <c r="U140"/>
  <c r="T141"/>
  <c r="U141"/>
  <c r="T142"/>
  <c r="U142"/>
  <c r="T143"/>
  <c r="U143"/>
  <c r="T144"/>
  <c r="U144"/>
  <c r="T145"/>
  <c r="U145"/>
  <c r="T146"/>
  <c r="U146"/>
  <c r="T147"/>
  <c r="U147"/>
  <c r="T148"/>
  <c r="U148"/>
  <c r="T149"/>
  <c r="U149"/>
  <c r="T150"/>
  <c r="U150"/>
  <c r="T151"/>
  <c r="U151"/>
  <c r="T152"/>
  <c r="U152"/>
  <c r="T153"/>
  <c r="U153"/>
  <c r="T154"/>
  <c r="U154"/>
  <c r="T155"/>
  <c r="U155"/>
  <c r="T156"/>
  <c r="U156"/>
  <c r="T157"/>
  <c r="U157"/>
  <c r="T158"/>
  <c r="U158"/>
  <c r="T159"/>
  <c r="U159"/>
  <c r="T160"/>
  <c r="U160"/>
  <c r="T161"/>
  <c r="U161"/>
  <c r="T162"/>
  <c r="U162"/>
  <c r="T163"/>
  <c r="U163"/>
  <c r="T164"/>
  <c r="U164"/>
  <c r="T165"/>
  <c r="U165"/>
  <c r="T166"/>
  <c r="U166"/>
  <c r="T167"/>
  <c r="U167"/>
  <c r="T168"/>
  <c r="U168"/>
  <c r="T169"/>
  <c r="U169"/>
  <c r="T170"/>
  <c r="U170"/>
  <c r="T171"/>
  <c r="U171"/>
  <c r="T172"/>
  <c r="U172"/>
  <c r="T173"/>
  <c r="U173"/>
  <c r="T174"/>
  <c r="U174"/>
  <c r="T175"/>
  <c r="U175"/>
  <c r="T176"/>
  <c r="U176"/>
  <c r="T177"/>
  <c r="U177"/>
  <c r="T178"/>
  <c r="U178"/>
  <c r="T179"/>
  <c r="U179"/>
  <c r="T180"/>
  <c r="U180"/>
  <c r="T181"/>
  <c r="U181"/>
  <c r="T182"/>
  <c r="U182"/>
  <c r="T183"/>
  <c r="U183"/>
  <c r="T184"/>
  <c r="U184"/>
  <c r="T185"/>
  <c r="U185"/>
  <c r="T186"/>
  <c r="U186"/>
  <c r="T187"/>
  <c r="U187"/>
  <c r="T188"/>
  <c r="U188"/>
  <c r="T189"/>
  <c r="U189"/>
  <c r="T190"/>
  <c r="U190"/>
  <c r="T191"/>
  <c r="U191"/>
  <c r="T192"/>
  <c r="U192"/>
  <c r="T193"/>
  <c r="U193"/>
  <c r="T194"/>
  <c r="U194"/>
  <c r="T195"/>
  <c r="U195"/>
  <c r="T196"/>
  <c r="U196"/>
  <c r="T197"/>
  <c r="U197"/>
  <c r="T198"/>
  <c r="U198"/>
  <c r="T199"/>
  <c r="U199"/>
  <c r="T200"/>
  <c r="U200"/>
  <c r="T201"/>
  <c r="U201"/>
  <c r="T202"/>
  <c r="U202"/>
  <c r="T203"/>
  <c r="U203"/>
  <c r="T204"/>
  <c r="U204"/>
  <c r="T205"/>
  <c r="U205"/>
  <c r="T206"/>
  <c r="U206"/>
  <c r="T207"/>
  <c r="U207"/>
  <c r="T208"/>
  <c r="U208"/>
  <c r="T209"/>
  <c r="U209"/>
  <c r="T210"/>
  <c r="U210"/>
  <c r="T211"/>
  <c r="U211"/>
  <c r="T212"/>
  <c r="U212"/>
  <c r="T213"/>
  <c r="U213"/>
  <c r="T214"/>
  <c r="U214"/>
  <c r="T215"/>
  <c r="U215"/>
  <c r="T216"/>
  <c r="U216"/>
  <c r="T217"/>
  <c r="U217"/>
  <c r="T218"/>
  <c r="U218"/>
  <c r="T219"/>
  <c r="U219"/>
  <c r="T220"/>
  <c r="U220"/>
  <c r="T221"/>
  <c r="U221"/>
  <c r="T222"/>
  <c r="U222"/>
  <c r="T223"/>
  <c r="U223"/>
  <c r="T224"/>
  <c r="U224"/>
  <c r="T225"/>
  <c r="U225"/>
  <c r="T226"/>
  <c r="U226"/>
  <c r="T227"/>
  <c r="U227"/>
  <c r="T228"/>
  <c r="U228"/>
  <c r="T229"/>
  <c r="U229"/>
  <c r="T230"/>
  <c r="U230"/>
  <c r="T231"/>
  <c r="U231"/>
  <c r="T232"/>
  <c r="U232"/>
  <c r="T233"/>
  <c r="U233"/>
  <c r="T234"/>
  <c r="U234"/>
  <c r="T235"/>
  <c r="U235"/>
  <c r="T236"/>
  <c r="U236"/>
  <c r="T237"/>
  <c r="U237"/>
  <c r="T238"/>
  <c r="U238"/>
  <c r="T239"/>
  <c r="U239"/>
  <c r="T240"/>
  <c r="U240"/>
  <c r="T241"/>
  <c r="U241"/>
  <c r="T242"/>
  <c r="U242"/>
  <c r="T243"/>
  <c r="U243"/>
  <c r="T244"/>
  <c r="U244"/>
  <c r="T245"/>
  <c r="U245"/>
  <c r="T246"/>
  <c r="U246"/>
  <c r="T247"/>
  <c r="U247"/>
  <c r="T248"/>
  <c r="U248"/>
  <c r="T249"/>
  <c r="U249"/>
  <c r="T250"/>
  <c r="U250"/>
  <c r="T251"/>
  <c r="U251"/>
  <c r="T252"/>
  <c r="U252"/>
  <c r="T253"/>
  <c r="U253"/>
  <c r="T254"/>
  <c r="U254"/>
  <c r="T255"/>
  <c r="U255"/>
  <c r="T256"/>
  <c r="U256"/>
  <c r="T257"/>
  <c r="U257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113"/>
  <c r="R113"/>
  <c r="Q114"/>
  <c r="R114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31"/>
  <c r="R131"/>
  <c r="Q132"/>
  <c r="R132"/>
  <c r="Q133"/>
  <c r="R133"/>
  <c r="Q134"/>
  <c r="R134"/>
  <c r="Q135"/>
  <c r="R135"/>
  <c r="Q136"/>
  <c r="R136"/>
  <c r="Q137"/>
  <c r="R137"/>
  <c r="Q138"/>
  <c r="R138"/>
  <c r="Q139"/>
  <c r="R139"/>
  <c r="Q140"/>
  <c r="R140"/>
  <c r="Q141"/>
  <c r="R141"/>
  <c r="Q142"/>
  <c r="R142"/>
  <c r="Q143"/>
  <c r="R143"/>
  <c r="Q144"/>
  <c r="R144"/>
  <c r="Q145"/>
  <c r="R145"/>
  <c r="Q146"/>
  <c r="R146"/>
  <c r="Q147"/>
  <c r="R147"/>
  <c r="Q148"/>
  <c r="R148"/>
  <c r="Q149"/>
  <c r="R149"/>
  <c r="Q150"/>
  <c r="R150"/>
  <c r="Q151"/>
  <c r="R151"/>
  <c r="Q152"/>
  <c r="R152"/>
  <c r="Q153"/>
  <c r="R153"/>
  <c r="Q154"/>
  <c r="R154"/>
  <c r="Q155"/>
  <c r="R155"/>
  <c r="Q156"/>
  <c r="R156"/>
  <c r="Q157"/>
  <c r="R157"/>
  <c r="Q158"/>
  <c r="R158"/>
  <c r="Q159"/>
  <c r="R159"/>
  <c r="Q160"/>
  <c r="R160"/>
  <c r="Q161"/>
  <c r="R161"/>
  <c r="Q162"/>
  <c r="R162"/>
  <c r="Q163"/>
  <c r="R163"/>
  <c r="Q164"/>
  <c r="R164"/>
  <c r="Q165"/>
  <c r="R165"/>
  <c r="Q166"/>
  <c r="R166"/>
  <c r="Q167"/>
  <c r="R167"/>
  <c r="Q168"/>
  <c r="R168"/>
  <c r="Q169"/>
  <c r="R169"/>
  <c r="Q170"/>
  <c r="R170"/>
  <c r="Q171"/>
  <c r="R171"/>
  <c r="Q172"/>
  <c r="R172"/>
  <c r="Q173"/>
  <c r="R173"/>
  <c r="Q174"/>
  <c r="R174"/>
  <c r="Q175"/>
  <c r="R175"/>
  <c r="Q176"/>
  <c r="R176"/>
  <c r="Q177"/>
  <c r="R177"/>
  <c r="Q178"/>
  <c r="R178"/>
  <c r="Q179"/>
  <c r="R179"/>
  <c r="Q180"/>
  <c r="R180"/>
  <c r="Q181"/>
  <c r="R181"/>
  <c r="Q182"/>
  <c r="R182"/>
  <c r="Q183"/>
  <c r="R183"/>
  <c r="Q184"/>
  <c r="R184"/>
  <c r="Q185"/>
  <c r="R185"/>
  <c r="Q186"/>
  <c r="R186"/>
  <c r="Q187"/>
  <c r="R187"/>
  <c r="Q188"/>
  <c r="R188"/>
  <c r="Q189"/>
  <c r="R189"/>
  <c r="Q190"/>
  <c r="R190"/>
  <c r="Q191"/>
  <c r="R191"/>
  <c r="Q192"/>
  <c r="R192"/>
  <c r="Q193"/>
  <c r="R193"/>
  <c r="Q194"/>
  <c r="R194"/>
  <c r="Q195"/>
  <c r="R195"/>
  <c r="Q196"/>
  <c r="R196"/>
  <c r="Q197"/>
  <c r="R197"/>
  <c r="Q198"/>
  <c r="R198"/>
  <c r="Q199"/>
  <c r="R199"/>
  <c r="Q200"/>
  <c r="R200"/>
  <c r="Q201"/>
  <c r="R201"/>
  <c r="Q202"/>
  <c r="R202"/>
  <c r="Q203"/>
  <c r="R203"/>
  <c r="Q204"/>
  <c r="R204"/>
  <c r="Q205"/>
  <c r="R205"/>
  <c r="Q206"/>
  <c r="R206"/>
  <c r="Q207"/>
  <c r="R207"/>
  <c r="Q208"/>
  <c r="R208"/>
  <c r="Q209"/>
  <c r="R209"/>
  <c r="Q210"/>
  <c r="R210"/>
  <c r="Q211"/>
  <c r="R211"/>
  <c r="Q212"/>
  <c r="R212"/>
  <c r="Q213"/>
  <c r="R213"/>
  <c r="Q214"/>
  <c r="R214"/>
  <c r="Q215"/>
  <c r="R215"/>
  <c r="Q216"/>
  <c r="R216"/>
  <c r="Q217"/>
  <c r="R217"/>
  <c r="Q218"/>
  <c r="R218"/>
  <c r="Q219"/>
  <c r="R219"/>
  <c r="Q220"/>
  <c r="R220"/>
  <c r="Q221"/>
  <c r="R221"/>
  <c r="Q222"/>
  <c r="R222"/>
  <c r="Q223"/>
  <c r="R223"/>
  <c r="Q224"/>
  <c r="R224"/>
  <c r="Q225"/>
  <c r="R225"/>
  <c r="Q226"/>
  <c r="R226"/>
  <c r="Q227"/>
  <c r="R227"/>
  <c r="Q228"/>
  <c r="R228"/>
  <c r="Q229"/>
  <c r="R229"/>
  <c r="Q230"/>
  <c r="R230"/>
  <c r="Q231"/>
  <c r="R231"/>
  <c r="Q232"/>
  <c r="R232"/>
  <c r="Q233"/>
  <c r="R233"/>
  <c r="Q234"/>
  <c r="R234"/>
  <c r="Q235"/>
  <c r="R235"/>
  <c r="Q236"/>
  <c r="R236"/>
  <c r="Q237"/>
  <c r="R237"/>
  <c r="Q238"/>
  <c r="R238"/>
  <c r="Q239"/>
  <c r="R239"/>
  <c r="Q240"/>
  <c r="R240"/>
  <c r="Q241"/>
  <c r="R241"/>
  <c r="Q242"/>
  <c r="R242"/>
  <c r="Q243"/>
  <c r="R243"/>
  <c r="Q244"/>
  <c r="R244"/>
  <c r="Q245"/>
  <c r="R245"/>
  <c r="Q246"/>
  <c r="R246"/>
  <c r="Q247"/>
  <c r="R247"/>
  <c r="Q248"/>
  <c r="R248"/>
  <c r="Q249"/>
  <c r="R249"/>
  <c r="Q250"/>
  <c r="R250"/>
  <c r="Q251"/>
  <c r="R251"/>
  <c r="Q252"/>
  <c r="R252"/>
  <c r="Q253"/>
  <c r="R253"/>
  <c r="Q254"/>
  <c r="R254"/>
  <c r="Q255"/>
  <c r="R255"/>
  <c r="Q256"/>
  <c r="R256"/>
  <c r="Q257"/>
  <c r="R257"/>
  <c r="N3"/>
  <c r="O3"/>
  <c r="N4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4"/>
  <c r="O124"/>
  <c r="N125"/>
  <c r="O125"/>
  <c r="N126"/>
  <c r="O126"/>
  <c r="N127"/>
  <c r="O127"/>
  <c r="N128"/>
  <c r="O128"/>
  <c r="N129"/>
  <c r="O129"/>
  <c r="N130"/>
  <c r="O130"/>
  <c r="N131"/>
  <c r="O131"/>
  <c r="N132"/>
  <c r="O132"/>
  <c r="N133"/>
  <c r="O133"/>
  <c r="N134"/>
  <c r="O134"/>
  <c r="N135"/>
  <c r="O135"/>
  <c r="N136"/>
  <c r="O136"/>
  <c r="N137"/>
  <c r="O137"/>
  <c r="N138"/>
  <c r="O138"/>
  <c r="N139"/>
  <c r="O139"/>
  <c r="N140"/>
  <c r="O140"/>
  <c r="N141"/>
  <c r="O141"/>
  <c r="N142"/>
  <c r="O142"/>
  <c r="N143"/>
  <c r="O143"/>
  <c r="N144"/>
  <c r="O144"/>
  <c r="N145"/>
  <c r="O145"/>
  <c r="N146"/>
  <c r="O146"/>
  <c r="N147"/>
  <c r="O147"/>
  <c r="N148"/>
  <c r="O148"/>
  <c r="N149"/>
  <c r="O149"/>
  <c r="N150"/>
  <c r="O150"/>
  <c r="N151"/>
  <c r="O151"/>
  <c r="N152"/>
  <c r="O152"/>
  <c r="N153"/>
  <c r="O153"/>
  <c r="N154"/>
  <c r="O154"/>
  <c r="N155"/>
  <c r="O155"/>
  <c r="N156"/>
  <c r="O156"/>
  <c r="N157"/>
  <c r="O157"/>
  <c r="N158"/>
  <c r="O158"/>
  <c r="N159"/>
  <c r="O159"/>
  <c r="N160"/>
  <c r="O160"/>
  <c r="N161"/>
  <c r="O161"/>
  <c r="N162"/>
  <c r="O162"/>
  <c r="N163"/>
  <c r="O163"/>
  <c r="N164"/>
  <c r="O164"/>
  <c r="N165"/>
  <c r="O165"/>
  <c r="N166"/>
  <c r="O166"/>
  <c r="N167"/>
  <c r="O167"/>
  <c r="N168"/>
  <c r="O168"/>
  <c r="N169"/>
  <c r="O169"/>
  <c r="N170"/>
  <c r="O170"/>
  <c r="N171"/>
  <c r="O171"/>
  <c r="N172"/>
  <c r="O172"/>
  <c r="N173"/>
  <c r="O173"/>
  <c r="N174"/>
  <c r="O174"/>
  <c r="N175"/>
  <c r="O175"/>
  <c r="N176"/>
  <c r="O176"/>
  <c r="N177"/>
  <c r="O177"/>
  <c r="N178"/>
  <c r="O178"/>
  <c r="N179"/>
  <c r="O179"/>
  <c r="N180"/>
  <c r="O180"/>
  <c r="N181"/>
  <c r="O181"/>
  <c r="N182"/>
  <c r="O182"/>
  <c r="N183"/>
  <c r="O183"/>
  <c r="N184"/>
  <c r="O184"/>
  <c r="N185"/>
  <c r="O185"/>
  <c r="N186"/>
  <c r="O186"/>
  <c r="N187"/>
  <c r="O187"/>
  <c r="N188"/>
  <c r="O188"/>
  <c r="N189"/>
  <c r="O189"/>
  <c r="N190"/>
  <c r="O190"/>
  <c r="N191"/>
  <c r="O191"/>
  <c r="N192"/>
  <c r="O192"/>
  <c r="N193"/>
  <c r="O193"/>
  <c r="N194"/>
  <c r="O194"/>
  <c r="N195"/>
  <c r="O195"/>
  <c r="N196"/>
  <c r="O196"/>
  <c r="N197"/>
  <c r="O197"/>
  <c r="N198"/>
  <c r="O198"/>
  <c r="N199"/>
  <c r="O199"/>
  <c r="N200"/>
  <c r="O200"/>
  <c r="N201"/>
  <c r="O201"/>
  <c r="N202"/>
  <c r="O202"/>
  <c r="N203"/>
  <c r="O203"/>
  <c r="N204"/>
  <c r="O204"/>
  <c r="N205"/>
  <c r="O205"/>
  <c r="N206"/>
  <c r="O206"/>
  <c r="N207"/>
  <c r="O207"/>
  <c r="N208"/>
  <c r="O208"/>
  <c r="N209"/>
  <c r="O209"/>
  <c r="N210"/>
  <c r="O210"/>
  <c r="N211"/>
  <c r="O211"/>
  <c r="N212"/>
  <c r="O212"/>
  <c r="N213"/>
  <c r="O213"/>
  <c r="N214"/>
  <c r="O214"/>
  <c r="N215"/>
  <c r="O215"/>
  <c r="N216"/>
  <c r="O216"/>
  <c r="N217"/>
  <c r="O217"/>
  <c r="N218"/>
  <c r="O218"/>
  <c r="N219"/>
  <c r="O219"/>
  <c r="N220"/>
  <c r="O220"/>
  <c r="N221"/>
  <c r="O221"/>
  <c r="N222"/>
  <c r="O222"/>
  <c r="N223"/>
  <c r="O223"/>
  <c r="N224"/>
  <c r="O224"/>
  <c r="N225"/>
  <c r="O225"/>
  <c r="N226"/>
  <c r="O226"/>
  <c r="N227"/>
  <c r="O227"/>
  <c r="N228"/>
  <c r="O228"/>
  <c r="N229"/>
  <c r="O229"/>
  <c r="N230"/>
  <c r="O230"/>
  <c r="N231"/>
  <c r="O231"/>
  <c r="N232"/>
  <c r="O232"/>
  <c r="N233"/>
  <c r="O233"/>
  <c r="N234"/>
  <c r="O234"/>
  <c r="N235"/>
  <c r="O235"/>
  <c r="N236"/>
  <c r="O236"/>
  <c r="N237"/>
  <c r="O237"/>
  <c r="N238"/>
  <c r="O238"/>
  <c r="N239"/>
  <c r="O239"/>
  <c r="N240"/>
  <c r="O240"/>
  <c r="N241"/>
  <c r="O241"/>
  <c r="N242"/>
  <c r="O242"/>
  <c r="N243"/>
  <c r="O243"/>
  <c r="N244"/>
  <c r="O244"/>
  <c r="N245"/>
  <c r="O245"/>
  <c r="N246"/>
  <c r="O246"/>
  <c r="N247"/>
  <c r="O247"/>
  <c r="N248"/>
  <c r="O248"/>
  <c r="N249"/>
  <c r="O249"/>
  <c r="N250"/>
  <c r="O250"/>
  <c r="N251"/>
  <c r="O251"/>
  <c r="N252"/>
  <c r="O252"/>
  <c r="N253"/>
  <c r="O253"/>
  <c r="N254"/>
  <c r="O254"/>
  <c r="N255"/>
  <c r="O255"/>
  <c r="N256"/>
  <c r="O256"/>
  <c r="N257"/>
  <c r="O257"/>
  <c r="K3"/>
  <c r="L3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K156"/>
  <c r="L156"/>
  <c r="K157"/>
  <c r="L157"/>
  <c r="K158"/>
  <c r="L158"/>
  <c r="K159"/>
  <c r="L159"/>
  <c r="K160"/>
  <c r="L160"/>
  <c r="K161"/>
  <c r="L161"/>
  <c r="K162"/>
  <c r="L162"/>
  <c r="K163"/>
  <c r="L163"/>
  <c r="K164"/>
  <c r="L164"/>
  <c r="K165"/>
  <c r="L165"/>
  <c r="K166"/>
  <c r="L166"/>
  <c r="K167"/>
  <c r="L167"/>
  <c r="K168"/>
  <c r="L168"/>
  <c r="K169"/>
  <c r="L169"/>
  <c r="K170"/>
  <c r="L170"/>
  <c r="K171"/>
  <c r="L171"/>
  <c r="K172"/>
  <c r="L172"/>
  <c r="K173"/>
  <c r="L173"/>
  <c r="K174"/>
  <c r="L174"/>
  <c r="K175"/>
  <c r="L175"/>
  <c r="K176"/>
  <c r="L176"/>
  <c r="K177"/>
  <c r="L177"/>
  <c r="K178"/>
  <c r="L178"/>
  <c r="K179"/>
  <c r="L179"/>
  <c r="K180"/>
  <c r="L180"/>
  <c r="K181"/>
  <c r="L181"/>
  <c r="K182"/>
  <c r="L182"/>
  <c r="K183"/>
  <c r="L183"/>
  <c r="K184"/>
  <c r="L184"/>
  <c r="K185"/>
  <c r="L185"/>
  <c r="K186"/>
  <c r="L186"/>
  <c r="K187"/>
  <c r="L187"/>
  <c r="K188"/>
  <c r="L188"/>
  <c r="K189"/>
  <c r="L189"/>
  <c r="K190"/>
  <c r="L190"/>
  <c r="K191"/>
  <c r="L191"/>
  <c r="K192"/>
  <c r="L192"/>
  <c r="K193"/>
  <c r="L193"/>
  <c r="K194"/>
  <c r="L194"/>
  <c r="K195"/>
  <c r="L195"/>
  <c r="K196"/>
  <c r="L196"/>
  <c r="K197"/>
  <c r="L197"/>
  <c r="K198"/>
  <c r="L198"/>
  <c r="K199"/>
  <c r="L199"/>
  <c r="K200"/>
  <c r="L200"/>
  <c r="K201"/>
  <c r="L201"/>
  <c r="K202"/>
  <c r="L202"/>
  <c r="K203"/>
  <c r="L203"/>
  <c r="K204"/>
  <c r="L204"/>
  <c r="K205"/>
  <c r="L205"/>
  <c r="K206"/>
  <c r="L206"/>
  <c r="K207"/>
  <c r="L207"/>
  <c r="K208"/>
  <c r="L208"/>
  <c r="K209"/>
  <c r="L209"/>
  <c r="K210"/>
  <c r="L210"/>
  <c r="K211"/>
  <c r="L211"/>
  <c r="K212"/>
  <c r="L212"/>
  <c r="K213"/>
  <c r="L213"/>
  <c r="K214"/>
  <c r="L214"/>
  <c r="K215"/>
  <c r="L215"/>
  <c r="K216"/>
  <c r="L216"/>
  <c r="K217"/>
  <c r="L217"/>
  <c r="K218"/>
  <c r="L218"/>
  <c r="K219"/>
  <c r="L219"/>
  <c r="K220"/>
  <c r="L220"/>
  <c r="K221"/>
  <c r="L221"/>
  <c r="K222"/>
  <c r="L222"/>
  <c r="K223"/>
  <c r="L223"/>
  <c r="K224"/>
  <c r="L224"/>
  <c r="K225"/>
  <c r="L225"/>
  <c r="K226"/>
  <c r="L226"/>
  <c r="K227"/>
  <c r="L227"/>
  <c r="K228"/>
  <c r="L228"/>
  <c r="K229"/>
  <c r="L229"/>
  <c r="K230"/>
  <c r="L230"/>
  <c r="K231"/>
  <c r="L231"/>
  <c r="K232"/>
  <c r="L232"/>
  <c r="K233"/>
  <c r="L233"/>
  <c r="K234"/>
  <c r="L234"/>
  <c r="K235"/>
  <c r="L235"/>
  <c r="K236"/>
  <c r="L236"/>
  <c r="K237"/>
  <c r="L237"/>
  <c r="K238"/>
  <c r="L238"/>
  <c r="K239"/>
  <c r="L239"/>
  <c r="K240"/>
  <c r="L240"/>
  <c r="K241"/>
  <c r="L241"/>
  <c r="K242"/>
  <c r="L242"/>
  <c r="K243"/>
  <c r="L243"/>
  <c r="K244"/>
  <c r="L244"/>
  <c r="K245"/>
  <c r="L245"/>
  <c r="K246"/>
  <c r="L246"/>
  <c r="K247"/>
  <c r="L247"/>
  <c r="K248"/>
  <c r="L248"/>
  <c r="K249"/>
  <c r="L249"/>
  <c r="K250"/>
  <c r="L250"/>
  <c r="K251"/>
  <c r="L251"/>
  <c r="K252"/>
  <c r="L252"/>
  <c r="K253"/>
  <c r="L253"/>
  <c r="K254"/>
  <c r="L254"/>
  <c r="K255"/>
  <c r="L255"/>
  <c r="K256"/>
  <c r="L256"/>
  <c r="K257"/>
  <c r="L257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BR2"/>
  <c r="BO2"/>
  <c r="BL2"/>
  <c r="BI2"/>
  <c r="BF2"/>
  <c r="BC2"/>
  <c r="AZ2"/>
  <c r="AW2"/>
  <c r="AS2"/>
  <c r="AP2"/>
  <c r="AM2"/>
  <c r="AJ2"/>
  <c r="AG2"/>
  <c r="AD2"/>
  <c r="AA2"/>
  <c r="X2"/>
  <c r="U2"/>
  <c r="R2"/>
  <c r="O2"/>
  <c r="L2"/>
  <c r="BQ2"/>
  <c r="BN2"/>
  <c r="BK2"/>
  <c r="BH2"/>
  <c r="BE2"/>
  <c r="BB2"/>
  <c r="AY2"/>
  <c r="AV2"/>
  <c r="AR2"/>
  <c r="AO2"/>
  <c r="AL2"/>
  <c r="AI2"/>
  <c r="AF2"/>
  <c r="AC2"/>
  <c r="Z2"/>
  <c r="W2"/>
  <c r="T2"/>
  <c r="Q2"/>
  <c r="N2"/>
  <c r="K2"/>
  <c r="I2"/>
  <c r="H2"/>
</calcChain>
</file>

<file path=xl/sharedStrings.xml><?xml version="1.0" encoding="utf-8"?>
<sst xmlns="http://schemas.openxmlformats.org/spreadsheetml/2006/main" count="381" uniqueCount="60">
  <si>
    <t>Quadrante</t>
  </si>
  <si>
    <t>Áreas Alagadas</t>
  </si>
  <si>
    <t>Áreas Urbanas</t>
  </si>
  <si>
    <t>Afloramento / Solo Exposto</t>
  </si>
  <si>
    <t>Agricultura</t>
  </si>
  <si>
    <t>Floresta Natural Primária ou Secundária Avançada ou Média</t>
  </si>
  <si>
    <t>Floresta Plantada em Crescimento</t>
  </si>
  <si>
    <t>Floresta Plantada Recém Cortadas</t>
  </si>
  <si>
    <t>Manguezais</t>
  </si>
  <si>
    <t>Pastagem</t>
  </si>
  <si>
    <t>Restinga Arbustiva e Arbórea</t>
  </si>
  <si>
    <t>Restinga Herbácea e Praia</t>
  </si>
  <si>
    <t>Rios</t>
  </si>
  <si>
    <t>Vegetação Natural Secundária</t>
  </si>
  <si>
    <t>Área Total</t>
  </si>
  <si>
    <t>Ameno</t>
  </si>
  <si>
    <t>Frio</t>
  </si>
  <si>
    <t>Quente</t>
  </si>
  <si>
    <t>Total</t>
  </si>
  <si>
    <t>Altitude mínima</t>
  </si>
  <si>
    <t>Altitude máxima</t>
  </si>
  <si>
    <t>Altitude média</t>
  </si>
  <si>
    <t>Umidade relativa anual média</t>
  </si>
  <si>
    <t>Temp anual med</t>
  </si>
  <si>
    <t>Temp max</t>
  </si>
  <si>
    <t>Temp min</t>
  </si>
  <si>
    <t>Mínimo de max - min</t>
  </si>
  <si>
    <t>Prec anual</t>
  </si>
  <si>
    <t>Prec mês mais umido</t>
  </si>
  <si>
    <t>Prec mês mais seco</t>
  </si>
  <si>
    <t>npp</t>
  </si>
  <si>
    <t>evapotrans</t>
  </si>
  <si>
    <t>pevapotran</t>
  </si>
  <si>
    <t>soilcarbon</t>
  </si>
  <si>
    <t>soilmoisture</t>
  </si>
  <si>
    <t>soilph</t>
  </si>
  <si>
    <t>gdd</t>
  </si>
  <si>
    <t>N de info</t>
  </si>
  <si>
    <t>N de ind</t>
  </si>
  <si>
    <t>Alt min</t>
  </si>
  <si>
    <t>Alt max</t>
  </si>
  <si>
    <t>Alt med</t>
  </si>
  <si>
    <t>npp med</t>
  </si>
  <si>
    <t>evapotrans med</t>
  </si>
  <si>
    <t>pevapotran med</t>
  </si>
  <si>
    <t>soilcarbon med</t>
  </si>
  <si>
    <t>soilmoistu med</t>
  </si>
  <si>
    <t>soilph med</t>
  </si>
  <si>
    <t>gdd med</t>
  </si>
  <si>
    <t>N de regs</t>
  </si>
  <si>
    <t>Centroide X UTM</t>
  </si>
  <si>
    <t>Centroide Y UTM</t>
  </si>
  <si>
    <t>Centroide X WGS</t>
  </si>
  <si>
    <t>Centroide Y WGS</t>
  </si>
  <si>
    <t>Fase</t>
  </si>
  <si>
    <t>B</t>
  </si>
  <si>
    <t>Localização</t>
  </si>
  <si>
    <t>I</t>
  </si>
  <si>
    <t>km2</t>
  </si>
  <si>
    <t>%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</si>
</sst>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 applyFill="1" applyBorder="1"/>
    <xf numFmtId="1" fontId="0" fillId="0" borderId="0" xfId="0" applyNumberFormat="1"/>
    <xf numFmtId="2" fontId="0" fillId="2" borderId="1" xfId="0" applyNumberFormat="1" applyFill="1" applyBorder="1"/>
    <xf numFmtId="0" fontId="0" fillId="2" borderId="1" xfId="0" applyFill="1" applyBorder="1"/>
    <xf numFmtId="0" fontId="0" fillId="2" borderId="1" xfId="0" applyFont="1" applyFill="1" applyBorder="1"/>
    <xf numFmtId="1" fontId="0" fillId="2" borderId="1" xfId="0" applyNumberFormat="1" applyFill="1" applyBorder="1"/>
    <xf numFmtId="0" fontId="0" fillId="0" borderId="0" xfId="0" applyNumberFormat="1"/>
    <xf numFmtId="2" fontId="0" fillId="2" borderId="1" xfId="0" applyNumberFormat="1" applyFont="1" applyFill="1" applyBorder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/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Z258"/>
  <sheetViews>
    <sheetView tabSelected="1" workbookViewId="0">
      <selection activeCell="A2" sqref="A2"/>
    </sheetView>
  </sheetViews>
  <sheetFormatPr defaultRowHeight="15"/>
  <cols>
    <col min="5" max="6" width="9.140625" style="2"/>
    <col min="7" max="7" width="12.5703125" style="2" bestFit="1" customWidth="1"/>
    <col min="8" max="9" width="12.5703125" style="2" customWidth="1"/>
    <col min="10" max="10" width="11.5703125" style="2" bestFit="1" customWidth="1"/>
    <col min="11" max="12" width="11.5703125" style="2" customWidth="1"/>
    <col min="13" max="13" width="11.5703125" style="2" bestFit="1" customWidth="1"/>
    <col min="14" max="15" width="11.5703125" style="2" customWidth="1"/>
    <col min="16" max="16" width="11.5703125" style="2" bestFit="1" customWidth="1"/>
    <col min="17" max="18" width="11.5703125" style="2" customWidth="1"/>
    <col min="19" max="19" width="12.5703125" style="2" bestFit="1" customWidth="1"/>
    <col min="20" max="21" width="12.5703125" style="2" customWidth="1"/>
    <col min="22" max="22" width="12.5703125" style="2" bestFit="1" customWidth="1"/>
    <col min="23" max="24" width="12.5703125" style="2" customWidth="1"/>
    <col min="25" max="25" width="11.5703125" style="2" bestFit="1" customWidth="1"/>
    <col min="26" max="27" width="11.5703125" style="2" customWidth="1"/>
    <col min="28" max="28" width="11.5703125" style="2" bestFit="1" customWidth="1"/>
    <col min="29" max="30" width="11.5703125" style="2" customWidth="1"/>
    <col min="31" max="31" width="12.5703125" style="2" bestFit="1" customWidth="1"/>
    <col min="32" max="33" width="12.5703125" style="2" customWidth="1"/>
    <col min="34" max="34" width="11.5703125" style="2" bestFit="1" customWidth="1"/>
    <col min="35" max="36" width="11.5703125" style="2" customWidth="1"/>
    <col min="37" max="37" width="12.5703125" style="2" bestFit="1" customWidth="1"/>
    <col min="38" max="39" width="12.5703125" style="2" customWidth="1"/>
    <col min="40" max="40" width="11.5703125" style="2" bestFit="1" customWidth="1"/>
    <col min="41" max="42" width="11.5703125" style="2" customWidth="1"/>
    <col min="43" max="43" width="11.5703125" style="2" bestFit="1" customWidth="1"/>
    <col min="44" max="45" width="11.5703125" style="2" customWidth="1"/>
    <col min="46" max="46" width="18.28515625" style="2" customWidth="1"/>
    <col min="47" max="47" width="12.5703125" style="2" bestFit="1" customWidth="1"/>
    <col min="48" max="49" width="12.5703125" style="2" customWidth="1"/>
    <col min="50" max="50" width="12.5703125" style="2" bestFit="1" customWidth="1"/>
    <col min="51" max="52" width="12.5703125" style="2" customWidth="1"/>
    <col min="53" max="53" width="12.5703125" style="2" bestFit="1" customWidth="1"/>
    <col min="54" max="55" width="12.5703125" style="2" customWidth="1"/>
    <col min="56" max="56" width="11.5703125" bestFit="1" customWidth="1"/>
    <col min="57" max="58" width="11.5703125" customWidth="1"/>
    <col min="59" max="59" width="12.5703125" bestFit="1" customWidth="1"/>
    <col min="60" max="61" width="12.5703125" customWidth="1"/>
    <col min="62" max="62" width="12.5703125" bestFit="1" customWidth="1"/>
    <col min="63" max="64" width="12.5703125" customWidth="1"/>
    <col min="65" max="65" width="12.5703125" bestFit="1" customWidth="1"/>
    <col min="66" max="67" width="12.5703125" customWidth="1"/>
    <col min="68" max="68" width="12.5703125" bestFit="1" customWidth="1"/>
    <col min="69" max="70" width="12.5703125" customWidth="1"/>
    <col min="71" max="71" width="12.5703125" bestFit="1" customWidth="1"/>
    <col min="72" max="72" width="15.42578125" bestFit="1" customWidth="1"/>
    <col min="73" max="73" width="15.85546875" bestFit="1" customWidth="1"/>
    <col min="74" max="74" width="14.42578125" bestFit="1" customWidth="1"/>
    <col min="75" max="75" width="28" bestFit="1" customWidth="1"/>
    <col min="76" max="76" width="15.85546875" bestFit="1" customWidth="1"/>
    <col min="77" max="77" width="10.140625" bestFit="1" customWidth="1"/>
    <col min="78" max="78" width="9.85546875" bestFit="1" customWidth="1"/>
    <col min="79" max="79" width="19.85546875" style="2" bestFit="1" customWidth="1"/>
    <col min="80" max="80" width="10.140625" bestFit="1" customWidth="1"/>
    <col min="81" max="81" width="20" bestFit="1" customWidth="1"/>
    <col min="82" max="82" width="18.28515625" bestFit="1" customWidth="1"/>
    <col min="83" max="83" width="4.5703125" bestFit="1" customWidth="1"/>
    <col min="84" max="84" width="10.85546875" bestFit="1" customWidth="1"/>
    <col min="85" max="85" width="11.140625" bestFit="1" customWidth="1"/>
    <col min="86" max="86" width="10.140625" bestFit="1" customWidth="1"/>
    <col min="87" max="87" width="12.140625" bestFit="1" customWidth="1"/>
    <col min="88" max="88" width="6.42578125" bestFit="1" customWidth="1"/>
    <col min="89" max="89" width="5" bestFit="1" customWidth="1"/>
  </cols>
  <sheetData>
    <row r="1" spans="1:130" s="3" customFormat="1">
      <c r="A1" s="3" t="s">
        <v>0</v>
      </c>
      <c r="B1" s="16" t="s">
        <v>54</v>
      </c>
      <c r="C1" s="16" t="s">
        <v>50</v>
      </c>
      <c r="D1" s="16" t="s">
        <v>51</v>
      </c>
      <c r="E1" s="5" t="s">
        <v>52</v>
      </c>
      <c r="F1" s="5" t="s">
        <v>53</v>
      </c>
      <c r="G1" s="4" t="s">
        <v>1</v>
      </c>
      <c r="H1" s="5" t="s">
        <v>58</v>
      </c>
      <c r="I1" s="5" t="s">
        <v>59</v>
      </c>
      <c r="J1" s="4" t="s">
        <v>2</v>
      </c>
      <c r="K1" s="5" t="s">
        <v>58</v>
      </c>
      <c r="L1" s="5" t="s">
        <v>59</v>
      </c>
      <c r="M1" s="4" t="s">
        <v>3</v>
      </c>
      <c r="N1" s="5" t="s">
        <v>58</v>
      </c>
      <c r="O1" s="5" t="s">
        <v>59</v>
      </c>
      <c r="P1" s="4" t="s">
        <v>4</v>
      </c>
      <c r="Q1" s="5" t="s">
        <v>58</v>
      </c>
      <c r="R1" s="5" t="s">
        <v>59</v>
      </c>
      <c r="S1" s="4" t="s">
        <v>5</v>
      </c>
      <c r="T1" s="5" t="s">
        <v>58</v>
      </c>
      <c r="U1" s="5" t="s">
        <v>59</v>
      </c>
      <c r="V1" s="4" t="s">
        <v>6</v>
      </c>
      <c r="W1" s="5" t="s">
        <v>58</v>
      </c>
      <c r="X1" s="5" t="s">
        <v>59</v>
      </c>
      <c r="Y1" s="4" t="s">
        <v>7</v>
      </c>
      <c r="Z1" s="5" t="s">
        <v>58</v>
      </c>
      <c r="AA1" s="5" t="s">
        <v>59</v>
      </c>
      <c r="AB1" s="4" t="s">
        <v>8</v>
      </c>
      <c r="AC1" s="5" t="s">
        <v>58</v>
      </c>
      <c r="AD1" s="5" t="s">
        <v>59</v>
      </c>
      <c r="AE1" s="4" t="s">
        <v>9</v>
      </c>
      <c r="AF1" s="5" t="s">
        <v>58</v>
      </c>
      <c r="AG1" s="5" t="s">
        <v>59</v>
      </c>
      <c r="AH1" s="4" t="s">
        <v>10</v>
      </c>
      <c r="AI1" s="5" t="s">
        <v>58</v>
      </c>
      <c r="AJ1" s="5" t="s">
        <v>59</v>
      </c>
      <c r="AK1" s="4" t="s">
        <v>11</v>
      </c>
      <c r="AL1" s="5" t="s">
        <v>58</v>
      </c>
      <c r="AM1" s="5" t="s">
        <v>59</v>
      </c>
      <c r="AN1" s="4" t="s">
        <v>12</v>
      </c>
      <c r="AO1" s="5" t="s">
        <v>58</v>
      </c>
      <c r="AP1" s="5" t="s">
        <v>59</v>
      </c>
      <c r="AQ1" s="4" t="s">
        <v>13</v>
      </c>
      <c r="AR1" s="5" t="s">
        <v>58</v>
      </c>
      <c r="AS1" s="5" t="s">
        <v>59</v>
      </c>
      <c r="AT1" s="5" t="s">
        <v>14</v>
      </c>
      <c r="AU1" s="5" t="s">
        <v>15</v>
      </c>
      <c r="AV1" s="5" t="s">
        <v>58</v>
      </c>
      <c r="AW1" s="5" t="s">
        <v>59</v>
      </c>
      <c r="AX1" s="5" t="s">
        <v>16</v>
      </c>
      <c r="AY1" s="5" t="s">
        <v>58</v>
      </c>
      <c r="AZ1" s="5" t="s">
        <v>59</v>
      </c>
      <c r="BA1" s="5" t="s">
        <v>17</v>
      </c>
      <c r="BB1" s="5" t="s">
        <v>58</v>
      </c>
      <c r="BC1" s="5" t="s">
        <v>59</v>
      </c>
      <c r="BD1" s="6">
        <v>0</v>
      </c>
      <c r="BE1" s="5" t="s">
        <v>58</v>
      </c>
      <c r="BF1" s="5" t="s">
        <v>59</v>
      </c>
      <c r="BG1" s="6">
        <v>1</v>
      </c>
      <c r="BH1" s="5" t="s">
        <v>58</v>
      </c>
      <c r="BI1" s="5" t="s">
        <v>59</v>
      </c>
      <c r="BJ1" s="6">
        <v>2</v>
      </c>
      <c r="BK1" s="5" t="s">
        <v>58</v>
      </c>
      <c r="BL1" s="5" t="s">
        <v>59</v>
      </c>
      <c r="BM1" s="6">
        <v>9</v>
      </c>
      <c r="BN1" s="5" t="s">
        <v>58</v>
      </c>
      <c r="BO1" s="5" t="s">
        <v>59</v>
      </c>
      <c r="BP1" s="6">
        <v>11</v>
      </c>
      <c r="BQ1" s="5" t="s">
        <v>58</v>
      </c>
      <c r="BR1" s="5" t="s">
        <v>59</v>
      </c>
      <c r="BS1" s="2" t="s">
        <v>18</v>
      </c>
      <c r="BT1" t="s">
        <v>19</v>
      </c>
      <c r="BU1" t="s">
        <v>20</v>
      </c>
      <c r="BV1" s="2" t="s">
        <v>21</v>
      </c>
      <c r="BW1" t="s">
        <v>22</v>
      </c>
      <c r="BX1" s="7" t="s">
        <v>23</v>
      </c>
      <c r="BY1" s="8" t="s">
        <v>24</v>
      </c>
      <c r="BZ1" s="8" t="s">
        <v>25</v>
      </c>
      <c r="CA1" s="12" t="s">
        <v>26</v>
      </c>
      <c r="CB1" s="7" t="s">
        <v>27</v>
      </c>
      <c r="CC1" s="8" t="s">
        <v>28</v>
      </c>
      <c r="CD1" s="8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10" t="s">
        <v>36</v>
      </c>
      <c r="CL1" t="s">
        <v>49</v>
      </c>
      <c r="CM1" t="s">
        <v>38</v>
      </c>
      <c r="CN1" t="s">
        <v>39</v>
      </c>
      <c r="CO1" t="s">
        <v>40</v>
      </c>
      <c r="CP1" t="s">
        <v>41</v>
      </c>
      <c r="CQ1" t="s">
        <v>22</v>
      </c>
      <c r="CR1" s="7" t="s">
        <v>23</v>
      </c>
      <c r="CS1" s="8" t="s">
        <v>24</v>
      </c>
      <c r="CT1" s="8" t="s">
        <v>25</v>
      </c>
      <c r="CU1" s="9" t="s">
        <v>26</v>
      </c>
      <c r="CV1" s="7" t="s">
        <v>27</v>
      </c>
      <c r="CW1" s="8" t="s">
        <v>28</v>
      </c>
      <c r="CX1" s="8" t="s">
        <v>29</v>
      </c>
      <c r="CY1" s="6" t="s">
        <v>42</v>
      </c>
      <c r="CZ1" s="6" t="s">
        <v>43</v>
      </c>
      <c r="DA1" s="6" t="s">
        <v>44</v>
      </c>
      <c r="DB1" s="6" t="s">
        <v>45</v>
      </c>
      <c r="DC1" s="6" t="s">
        <v>46</v>
      </c>
      <c r="DD1" s="6" t="s">
        <v>47</v>
      </c>
      <c r="DE1" s="6" t="s">
        <v>48</v>
      </c>
      <c r="DF1" t="s">
        <v>37</v>
      </c>
      <c r="DG1" s="6" t="s">
        <v>38</v>
      </c>
      <c r="DH1" t="s">
        <v>39</v>
      </c>
      <c r="DI1" t="s">
        <v>40</v>
      </c>
      <c r="DJ1" t="s">
        <v>41</v>
      </c>
      <c r="DK1" t="s">
        <v>22</v>
      </c>
      <c r="DL1" s="7" t="s">
        <v>23</v>
      </c>
      <c r="DM1" s="8" t="s">
        <v>24</v>
      </c>
      <c r="DN1" s="8" t="s">
        <v>25</v>
      </c>
      <c r="DO1" s="9" t="s">
        <v>26</v>
      </c>
      <c r="DP1" s="7" t="s">
        <v>27</v>
      </c>
      <c r="DQ1" s="8" t="s">
        <v>28</v>
      </c>
      <c r="DR1" s="8" t="s">
        <v>29</v>
      </c>
      <c r="DS1" s="6" t="s">
        <v>42</v>
      </c>
      <c r="DT1" s="6" t="s">
        <v>43</v>
      </c>
      <c r="DU1" s="6" t="s">
        <v>44</v>
      </c>
      <c r="DV1" s="6" t="s">
        <v>45</v>
      </c>
      <c r="DW1" s="6" t="s">
        <v>46</v>
      </c>
      <c r="DX1" s="6" t="s">
        <v>47</v>
      </c>
      <c r="DY1" s="6" t="s">
        <v>48</v>
      </c>
      <c r="DZ1" s="18" t="s">
        <v>56</v>
      </c>
    </row>
    <row r="2" spans="1:130">
      <c r="A2" s="1">
        <v>0</v>
      </c>
      <c r="B2" s="11">
        <v>2</v>
      </c>
      <c r="C2" s="6">
        <v>236803</v>
      </c>
      <c r="D2" s="6">
        <v>7656003</v>
      </c>
      <c r="E2" s="17">
        <v>-41.535299999999999</v>
      </c>
      <c r="F2" s="17">
        <v>-21.178799999999999</v>
      </c>
      <c r="G2" s="2">
        <v>156689.524248</v>
      </c>
      <c r="H2" s="2">
        <f>(G2/1000000)</f>
        <v>0.15668952424800001</v>
      </c>
      <c r="I2" s="2">
        <f>(G2/AT2)*100</f>
        <v>3.4156816508287218</v>
      </c>
      <c r="J2" s="2">
        <v>0</v>
      </c>
      <c r="K2" s="2">
        <f>(J2/1000000)</f>
        <v>0</v>
      </c>
      <c r="L2" s="2">
        <f>(J2/AT2)*100</f>
        <v>0</v>
      </c>
      <c r="M2" s="2">
        <v>0</v>
      </c>
      <c r="N2" s="2">
        <f>(M2/1000000)</f>
        <v>0</v>
      </c>
      <c r="O2" s="2">
        <f>(M2/AT2)*100</f>
        <v>0</v>
      </c>
      <c r="P2" s="2">
        <v>0</v>
      </c>
      <c r="Q2" s="2">
        <f>(P2/1000000)</f>
        <v>0</v>
      </c>
      <c r="R2" s="2">
        <f>(P2/AT2)*100</f>
        <v>0</v>
      </c>
      <c r="S2" s="2">
        <v>0</v>
      </c>
      <c r="T2" s="2">
        <f>(S2/1000000)</f>
        <v>0</v>
      </c>
      <c r="U2" s="2">
        <f>(S2/AT2)*100</f>
        <v>0</v>
      </c>
      <c r="V2" s="2">
        <v>0</v>
      </c>
      <c r="W2" s="2">
        <f>(V2/1000000)</f>
        <v>0</v>
      </c>
      <c r="X2" s="2">
        <f>(V2/AT2)*100</f>
        <v>0</v>
      </c>
      <c r="Y2" s="2">
        <v>0</v>
      </c>
      <c r="Z2" s="2">
        <f>(Y2/1000000)</f>
        <v>0</v>
      </c>
      <c r="AA2" s="2">
        <f>(Y2/AT2)*100</f>
        <v>0</v>
      </c>
      <c r="AB2" s="2">
        <v>0</v>
      </c>
      <c r="AC2" s="2">
        <f>(AB2/1000000)</f>
        <v>0</v>
      </c>
      <c r="AD2" s="2">
        <f>(AB2/AT2)*100</f>
        <v>0</v>
      </c>
      <c r="AE2" s="2">
        <v>4389118.8033699999</v>
      </c>
      <c r="AF2" s="2">
        <f>(AE2/1000000)</f>
        <v>4.3891188033699997</v>
      </c>
      <c r="AG2" s="2">
        <f>(AE2/AT2)*100</f>
        <v>95.678588801188354</v>
      </c>
      <c r="AH2" s="2">
        <v>0</v>
      </c>
      <c r="AI2" s="2">
        <f>(AH2/1000000)</f>
        <v>0</v>
      </c>
      <c r="AJ2" s="2">
        <f>(AH2/AT2)*100</f>
        <v>0</v>
      </c>
      <c r="AK2" s="2">
        <v>0</v>
      </c>
      <c r="AL2" s="2">
        <f>(AK2/1000000)</f>
        <v>0</v>
      </c>
      <c r="AM2" s="2">
        <f>(AK2/AT2)*100</f>
        <v>0</v>
      </c>
      <c r="AN2" s="2">
        <v>41548.415457000003</v>
      </c>
      <c r="AO2" s="2">
        <f>(AN2/1000000)</f>
        <v>4.1548415457000006E-2</v>
      </c>
      <c r="AP2" s="2">
        <f>(AN2/AT2)*100</f>
        <v>0.90571568826047277</v>
      </c>
      <c r="AQ2" s="2">
        <v>0</v>
      </c>
      <c r="AR2" s="2">
        <f>(AQ2/1000000)</f>
        <v>0</v>
      </c>
      <c r="AS2" s="2">
        <f>(AQ2/AT2)*100</f>
        <v>0</v>
      </c>
      <c r="AT2" s="2">
        <v>4587357.3788700001</v>
      </c>
      <c r="AU2" s="2">
        <v>0</v>
      </c>
      <c r="AV2" s="2">
        <f>(AU2/1000000)</f>
        <v>0</v>
      </c>
      <c r="AW2" s="2">
        <f>(AU2/AT2)*100</f>
        <v>0</v>
      </c>
      <c r="AX2" s="2">
        <v>0</v>
      </c>
      <c r="AY2" s="2">
        <f>(AX2/1000000)</f>
        <v>0</v>
      </c>
      <c r="AZ2" s="2">
        <f>(AX2/AT2)*100</f>
        <v>0</v>
      </c>
      <c r="BA2" s="2">
        <v>4587357.3788700001</v>
      </c>
      <c r="BB2" s="2">
        <f>(BA2/1000000)</f>
        <v>4.5873573788700002</v>
      </c>
      <c r="BC2" s="2">
        <f>(BA2/AT2)*100</f>
        <v>100</v>
      </c>
      <c r="BD2" s="2">
        <v>0</v>
      </c>
      <c r="BE2" s="2">
        <f>(BD2/1000000)</f>
        <v>0</v>
      </c>
      <c r="BF2" s="2">
        <f>(BD2/AT2)*100</f>
        <v>0</v>
      </c>
      <c r="BG2" s="2">
        <v>0</v>
      </c>
      <c r="BH2" s="2">
        <f>(BG2/1000000)</f>
        <v>0</v>
      </c>
      <c r="BI2" s="2">
        <f>(BG2/AT2)*100</f>
        <v>0</v>
      </c>
      <c r="BJ2" s="2">
        <v>4587357.3788700001</v>
      </c>
      <c r="BK2" s="2">
        <f>(BJ2/1000000)</f>
        <v>4.5873573788700002</v>
      </c>
      <c r="BL2" s="2">
        <f>(BJ2/AT2)*100</f>
        <v>100</v>
      </c>
      <c r="BM2" s="2">
        <v>0</v>
      </c>
      <c r="BN2" s="2">
        <f>(BM2/1000000)</f>
        <v>0</v>
      </c>
      <c r="BO2" s="2">
        <f>(BM2/AT2)*100</f>
        <v>0</v>
      </c>
      <c r="BP2" s="2">
        <v>0</v>
      </c>
      <c r="BQ2" s="2">
        <f>(BP2/1000000)</f>
        <v>0</v>
      </c>
      <c r="BR2" s="2">
        <f>(BP2/AT2)*100</f>
        <v>0</v>
      </c>
      <c r="BS2" s="2">
        <v>4587357.3788700001</v>
      </c>
      <c r="BT2" s="11">
        <v>60</v>
      </c>
      <c r="BU2" s="11">
        <v>123</v>
      </c>
      <c r="BV2" s="2">
        <v>74.5</v>
      </c>
      <c r="BW2" s="11">
        <v>78</v>
      </c>
      <c r="BX2" s="2">
        <v>236.625</v>
      </c>
      <c r="BY2" s="11">
        <v>321</v>
      </c>
      <c r="BZ2" s="11">
        <v>149</v>
      </c>
      <c r="CA2" s="2">
        <v>169.5625</v>
      </c>
      <c r="CB2" s="2">
        <v>1073.9375</v>
      </c>
      <c r="CC2" s="11">
        <v>206</v>
      </c>
      <c r="CD2" s="11">
        <v>21</v>
      </c>
      <c r="CE2" s="2">
        <v>0.92800000000000005</v>
      </c>
      <c r="CF2" s="2">
        <v>88.4495</v>
      </c>
      <c r="CG2" s="2">
        <v>102.68</v>
      </c>
      <c r="CH2" s="2">
        <v>5.0570000000000004</v>
      </c>
      <c r="CI2" s="2">
        <v>58.862299999999998</v>
      </c>
      <c r="CJ2" s="2">
        <v>5.8440000000000003</v>
      </c>
      <c r="CK2" s="6">
        <v>6759</v>
      </c>
      <c r="CL2" s="2">
        <v>0</v>
      </c>
      <c r="CM2" s="2">
        <v>0</v>
      </c>
      <c r="CR2" s="14"/>
      <c r="CS2" s="13"/>
      <c r="CT2" s="13"/>
      <c r="CU2" s="15"/>
      <c r="CV2" s="14"/>
      <c r="CW2" s="13"/>
      <c r="CX2" s="13"/>
      <c r="CY2" s="6"/>
      <c r="CZ2" s="6"/>
      <c r="DA2" s="6"/>
      <c r="DB2" s="6"/>
      <c r="DC2" s="6"/>
      <c r="DD2" s="6"/>
      <c r="DE2" s="6"/>
      <c r="DF2">
        <v>0</v>
      </c>
      <c r="DG2">
        <v>0</v>
      </c>
      <c r="DL2" s="14"/>
      <c r="DM2" s="13"/>
      <c r="DN2" s="13"/>
      <c r="DO2" s="15"/>
      <c r="DP2" s="14"/>
      <c r="DQ2" s="13"/>
      <c r="DR2" s="13"/>
      <c r="DS2" s="6"/>
      <c r="DT2" s="6"/>
      <c r="DU2" s="6"/>
      <c r="DV2" s="6"/>
      <c r="DW2" s="6"/>
      <c r="DX2" s="6"/>
      <c r="DY2" s="6"/>
      <c r="DZ2" t="s">
        <v>55</v>
      </c>
    </row>
    <row r="3" spans="1:130">
      <c r="A3" s="1">
        <v>1</v>
      </c>
      <c r="B3" s="11">
        <v>2</v>
      </c>
      <c r="C3" s="6">
        <v>248275</v>
      </c>
      <c r="D3" s="6">
        <v>7654876</v>
      </c>
      <c r="E3" s="17">
        <v>-41.424999999999997</v>
      </c>
      <c r="F3" s="17">
        <v>-21.1906</v>
      </c>
      <c r="G3" s="2">
        <v>19469.881226699999</v>
      </c>
      <c r="H3" s="2">
        <f t="shared" ref="H3:H66" si="0">(G3/1000000)</f>
        <v>1.94698812267E-2</v>
      </c>
      <c r="I3" s="2">
        <f t="shared" ref="I3:I66" si="1">(G3/AT3)*100</f>
        <v>4.6542569739862677E-2</v>
      </c>
      <c r="J3" s="2">
        <v>0</v>
      </c>
      <c r="K3" s="2">
        <f t="shared" ref="K3:K66" si="2">(J3/1000000)</f>
        <v>0</v>
      </c>
      <c r="L3" s="2">
        <f t="shared" ref="L3:L66" si="3">(J3/AT3)*100</f>
        <v>0</v>
      </c>
      <c r="M3" s="2">
        <v>188248.23541299999</v>
      </c>
      <c r="N3" s="2">
        <f t="shared" ref="N3:N66" si="4">(M3/1000000)</f>
        <v>0.18824823541299998</v>
      </c>
      <c r="O3" s="2">
        <f t="shared" ref="O3:O66" si="5">(M3/AT3)*100</f>
        <v>0.45000565350652932</v>
      </c>
      <c r="P3" s="2">
        <v>56700.176997100003</v>
      </c>
      <c r="Q3" s="2">
        <f t="shared" ref="Q3:Q66" si="6">(P3/1000000)</f>
        <v>5.6700176997100005E-2</v>
      </c>
      <c r="R3" s="2">
        <f t="shared" ref="R3:R66" si="7">(P3/AT3)*100</f>
        <v>0.13554124503497911</v>
      </c>
      <c r="S3" s="2">
        <v>827497.94158600003</v>
      </c>
      <c r="T3" s="2">
        <f t="shared" ref="T3:T66" si="8">(S3/1000000)</f>
        <v>0.82749794158599999</v>
      </c>
      <c r="U3" s="2">
        <f t="shared" ref="U3:U66" si="9">(S3/AT3)*100</f>
        <v>1.9781261224666977</v>
      </c>
      <c r="V3" s="2">
        <v>0</v>
      </c>
      <c r="W3" s="2">
        <f t="shared" ref="W3:W66" si="10">(V3/1000000)</f>
        <v>0</v>
      </c>
      <c r="X3" s="2">
        <f t="shared" ref="X3:X66" si="11">(V3/AT3)*100</f>
        <v>0</v>
      </c>
      <c r="Y3" s="2">
        <v>0</v>
      </c>
      <c r="Z3" s="2">
        <f t="shared" ref="Z3:Z66" si="12">(Y3/1000000)</f>
        <v>0</v>
      </c>
      <c r="AA3" s="2">
        <f t="shared" ref="AA3:AA66" si="13">(Y3/AT3)*100</f>
        <v>0</v>
      </c>
      <c r="AB3" s="2">
        <v>0</v>
      </c>
      <c r="AC3" s="2">
        <f t="shared" ref="AC3:AC66" si="14">(AB3/1000000)</f>
        <v>0</v>
      </c>
      <c r="AD3" s="2">
        <f t="shared" ref="AD3:AD66" si="15">(AB3/AT3)*100</f>
        <v>0</v>
      </c>
      <c r="AE3" s="2">
        <v>40469218.335600004</v>
      </c>
      <c r="AF3" s="2">
        <f t="shared" ref="AF3:AF66" si="16">(AE3/1000000)</f>
        <v>40.469218335600004</v>
      </c>
      <c r="AG3" s="2">
        <f t="shared" ref="AG3:AG66" si="17">(AE3/AT3)*100</f>
        <v>96.741289521550868</v>
      </c>
      <c r="AH3" s="2">
        <v>0</v>
      </c>
      <c r="AI3" s="2">
        <f t="shared" ref="AI3:AI66" si="18">(AH3/1000000)</f>
        <v>0</v>
      </c>
      <c r="AJ3" s="2">
        <f t="shared" ref="AJ3:AJ66" si="19">(AH3/AT3)*100</f>
        <v>0</v>
      </c>
      <c r="AK3" s="2">
        <v>0</v>
      </c>
      <c r="AL3" s="2">
        <f t="shared" ref="AL3:AL66" si="20">(AK3/1000000)</f>
        <v>0</v>
      </c>
      <c r="AM3" s="2">
        <f t="shared" ref="AM3:AM66" si="21">(AK3/AT3)*100</f>
        <v>0</v>
      </c>
      <c r="AN3" s="2">
        <v>152207.832272</v>
      </c>
      <c r="AO3" s="2">
        <f t="shared" ref="AO3:AO66" si="22">(AN3/1000000)</f>
        <v>0.15220783227199999</v>
      </c>
      <c r="AP3" s="2">
        <f t="shared" ref="AP3:AP66" si="23">(AN3/AT3)*100</f>
        <v>0.36385140545993927</v>
      </c>
      <c r="AQ3" s="2">
        <v>119071.601889</v>
      </c>
      <c r="AR3" s="2">
        <f t="shared" ref="AR3:AR66" si="24">(AQ3/1000000)</f>
        <v>0.119071601889</v>
      </c>
      <c r="AS3" s="2">
        <f t="shared" ref="AS3:AS66" si="25">(AQ3/AT3)*100</f>
        <v>0.28463955534336138</v>
      </c>
      <c r="AT3" s="2">
        <v>41832415.647699997</v>
      </c>
      <c r="AU3" s="2">
        <v>0</v>
      </c>
      <c r="AV3" s="2">
        <f t="shared" ref="AV3:AV66" si="26">(AU3/1000000)</f>
        <v>0</v>
      </c>
      <c r="AW3" s="2">
        <f t="shared" ref="AW3:AW66" si="27">(AU3/AT3)*100</f>
        <v>0</v>
      </c>
      <c r="AX3" s="2">
        <v>0</v>
      </c>
      <c r="AY3" s="2">
        <f t="shared" ref="AY3:AY66" si="28">(AX3/1000000)</f>
        <v>0</v>
      </c>
      <c r="AZ3" s="2">
        <f t="shared" ref="AZ3:AZ66" si="29">(AX3/AT3)*100</f>
        <v>0</v>
      </c>
      <c r="BA3" s="2">
        <v>41832415.647699997</v>
      </c>
      <c r="BB3" s="2">
        <f t="shared" ref="BB3:BB66" si="30">(BA3/1000000)</f>
        <v>41.832415647699996</v>
      </c>
      <c r="BC3" s="2">
        <f t="shared" ref="BC3:BC66" si="31">(BA3/AT3)*100</f>
        <v>100</v>
      </c>
      <c r="BD3" s="2">
        <v>0</v>
      </c>
      <c r="BE3" s="2">
        <f t="shared" ref="BE3:BE66" si="32">(BD3/1000000)</f>
        <v>0</v>
      </c>
      <c r="BF3" s="2">
        <f t="shared" ref="BF3:BF66" si="33">(BD3/AT3)*100</f>
        <v>0</v>
      </c>
      <c r="BG3" s="2">
        <v>0</v>
      </c>
      <c r="BH3" s="2">
        <f t="shared" ref="BH3:BH66" si="34">(BG3/1000000)</f>
        <v>0</v>
      </c>
      <c r="BI3" s="2">
        <f t="shared" ref="BI3:BI66" si="35">(BG3/AT3)*100</f>
        <v>0</v>
      </c>
      <c r="BJ3" s="2">
        <v>35347047.759199999</v>
      </c>
      <c r="BK3" s="2">
        <f t="shared" ref="BK3:BK66" si="36">(BJ3/1000000)</f>
        <v>35.347047759200002</v>
      </c>
      <c r="BL3" s="2">
        <f t="shared" ref="BL3:BL66" si="37">(BJ3/AT3)*100</f>
        <v>84.49678846395625</v>
      </c>
      <c r="BM3" s="2">
        <v>6485367.8885599999</v>
      </c>
      <c r="BN3" s="2">
        <f t="shared" ref="BN3:BN66" si="38">(BM3/1000000)</f>
        <v>6.4853678885599999</v>
      </c>
      <c r="BO3" s="2">
        <f t="shared" ref="BO3:BO66" si="39">(BM3/AT3)*100</f>
        <v>15.503211536187186</v>
      </c>
      <c r="BP3" s="2">
        <v>0</v>
      </c>
      <c r="BQ3" s="2">
        <f t="shared" ref="BQ3:BQ66" si="40">(BP3/1000000)</f>
        <v>0</v>
      </c>
      <c r="BR3" s="2">
        <f t="shared" ref="BR3:BR66" si="41">(BP3/AT3)*100</f>
        <v>0</v>
      </c>
      <c r="BS3" s="2">
        <v>41832415.647759996</v>
      </c>
      <c r="BT3" s="11">
        <v>15</v>
      </c>
      <c r="BU3" s="11">
        <v>221</v>
      </c>
      <c r="BV3" s="2">
        <v>80.520547945205479</v>
      </c>
      <c r="BW3" s="11">
        <v>78</v>
      </c>
      <c r="BX3" s="2">
        <v>235.2</v>
      </c>
      <c r="BY3" s="11">
        <v>320</v>
      </c>
      <c r="BZ3" s="11">
        <v>141</v>
      </c>
      <c r="CA3" s="2">
        <v>165.81428571428572</v>
      </c>
      <c r="CB3" s="2">
        <v>1060.0571428571429</v>
      </c>
      <c r="CC3" s="11">
        <v>204</v>
      </c>
      <c r="CD3" s="11">
        <v>22</v>
      </c>
      <c r="CE3" s="2">
        <v>0.92800000000000005</v>
      </c>
      <c r="CF3" s="2">
        <v>86.087899999999991</v>
      </c>
      <c r="CG3" s="2">
        <v>101.50839999999999</v>
      </c>
      <c r="CH3" s="2">
        <v>5.4190000000000005</v>
      </c>
      <c r="CI3" s="2">
        <v>53.0593</v>
      </c>
      <c r="CJ3" s="2">
        <v>5.5605000000000002</v>
      </c>
      <c r="CK3" s="6">
        <v>6912.5</v>
      </c>
      <c r="CL3" s="2">
        <v>0</v>
      </c>
      <c r="CM3" s="2">
        <v>0</v>
      </c>
      <c r="CR3" s="14"/>
      <c r="CS3" s="13"/>
      <c r="CT3" s="13"/>
      <c r="CU3" s="15"/>
      <c r="CV3" s="14"/>
      <c r="CW3" s="13"/>
      <c r="CX3" s="13"/>
      <c r="CY3" s="6"/>
      <c r="CZ3" s="6"/>
      <c r="DA3" s="6"/>
      <c r="DB3" s="6"/>
      <c r="DC3" s="6"/>
      <c r="DD3" s="6"/>
      <c r="DE3" s="6"/>
      <c r="DF3" s="11">
        <v>2</v>
      </c>
      <c r="DG3" s="11">
        <v>8</v>
      </c>
      <c r="DH3" s="11">
        <v>58</v>
      </c>
      <c r="DI3" s="11">
        <v>73</v>
      </c>
      <c r="DJ3" s="11">
        <v>65.5</v>
      </c>
      <c r="DK3" s="11">
        <v>78</v>
      </c>
      <c r="DL3" s="11">
        <v>236</v>
      </c>
      <c r="DM3" s="11">
        <v>317</v>
      </c>
      <c r="DN3" s="11">
        <v>153</v>
      </c>
      <c r="DO3" s="11">
        <v>163.5</v>
      </c>
      <c r="DP3" s="11">
        <v>1045.5</v>
      </c>
      <c r="DQ3" s="11">
        <v>192</v>
      </c>
      <c r="DR3" s="11">
        <v>24</v>
      </c>
      <c r="DS3" s="11">
        <v>0.92800000000000005</v>
      </c>
      <c r="DT3" s="11">
        <v>83.726299999999995</v>
      </c>
      <c r="DU3" s="11">
        <v>100.3368</v>
      </c>
      <c r="DV3" s="11">
        <v>5.7809999999999997</v>
      </c>
      <c r="DW3" s="11">
        <v>47.256300000000003</v>
      </c>
      <c r="DX3" s="11">
        <v>5.2770000000000001</v>
      </c>
      <c r="DY3" s="11">
        <v>7066</v>
      </c>
      <c r="DZ3" t="s">
        <v>55</v>
      </c>
    </row>
    <row r="4" spans="1:130">
      <c r="A4" s="1">
        <v>2</v>
      </c>
      <c r="B4" s="11">
        <v>2</v>
      </c>
      <c r="C4" s="6">
        <v>263395</v>
      </c>
      <c r="D4" s="6">
        <v>7653780</v>
      </c>
      <c r="E4" s="17">
        <v>-41.279600000000002</v>
      </c>
      <c r="F4" s="17">
        <v>-21.202500000000001</v>
      </c>
      <c r="G4" s="2">
        <v>14515058.866599999</v>
      </c>
      <c r="H4" s="2">
        <f t="shared" si="0"/>
        <v>14.515058866599999</v>
      </c>
      <c r="I4" s="2">
        <f t="shared" si="1"/>
        <v>18.898657654970776</v>
      </c>
      <c r="J4" s="2">
        <v>0</v>
      </c>
      <c r="K4" s="2">
        <f t="shared" si="2"/>
        <v>0</v>
      </c>
      <c r="L4" s="2">
        <f t="shared" si="3"/>
        <v>0</v>
      </c>
      <c r="M4" s="2">
        <v>161103.56551399999</v>
      </c>
      <c r="N4" s="2">
        <f t="shared" si="4"/>
        <v>0.16110356551399999</v>
      </c>
      <c r="O4" s="2">
        <f t="shared" si="5"/>
        <v>0.20975740846977475</v>
      </c>
      <c r="P4" s="2">
        <v>114752.625013</v>
      </c>
      <c r="Q4" s="2">
        <f t="shared" si="6"/>
        <v>0.114752625013</v>
      </c>
      <c r="R4" s="2">
        <f t="shared" si="7"/>
        <v>0.1494083210451293</v>
      </c>
      <c r="S4" s="2">
        <v>10959048.105599999</v>
      </c>
      <c r="T4" s="2">
        <f t="shared" si="8"/>
        <v>10.959048105599999</v>
      </c>
      <c r="U4" s="2">
        <f t="shared" si="9"/>
        <v>14.268719147165546</v>
      </c>
      <c r="V4" s="2">
        <v>0</v>
      </c>
      <c r="W4" s="2">
        <f t="shared" si="10"/>
        <v>0</v>
      </c>
      <c r="X4" s="2">
        <f t="shared" si="11"/>
        <v>0</v>
      </c>
      <c r="Y4" s="2">
        <v>0</v>
      </c>
      <c r="Z4" s="2">
        <f t="shared" si="12"/>
        <v>0</v>
      </c>
      <c r="AA4" s="2">
        <f t="shared" si="13"/>
        <v>0</v>
      </c>
      <c r="AB4" s="2">
        <v>0</v>
      </c>
      <c r="AC4" s="2">
        <f t="shared" si="14"/>
        <v>0</v>
      </c>
      <c r="AD4" s="2">
        <f t="shared" si="15"/>
        <v>0</v>
      </c>
      <c r="AE4" s="2">
        <v>49181290.088200003</v>
      </c>
      <c r="AF4" s="2">
        <f t="shared" si="16"/>
        <v>49.181290088200001</v>
      </c>
      <c r="AG4" s="2">
        <f t="shared" si="17"/>
        <v>64.034212533952726</v>
      </c>
      <c r="AH4" s="2">
        <v>0</v>
      </c>
      <c r="AI4" s="2">
        <f t="shared" si="18"/>
        <v>0</v>
      </c>
      <c r="AJ4" s="2">
        <f t="shared" si="19"/>
        <v>0</v>
      </c>
      <c r="AK4" s="2">
        <v>0</v>
      </c>
      <c r="AL4" s="2">
        <f t="shared" si="20"/>
        <v>0</v>
      </c>
      <c r="AM4" s="2">
        <f t="shared" si="21"/>
        <v>0</v>
      </c>
      <c r="AN4" s="2">
        <v>355955.20682100003</v>
      </c>
      <c r="AO4" s="2">
        <f t="shared" si="22"/>
        <v>0.35595520682100001</v>
      </c>
      <c r="AP4" s="2">
        <f t="shared" si="23"/>
        <v>0.4634549302237963</v>
      </c>
      <c r="AQ4" s="2">
        <v>1517498.2367199999</v>
      </c>
      <c r="AR4" s="2">
        <f t="shared" si="24"/>
        <v>1.5174982367199998</v>
      </c>
      <c r="AS4" s="2">
        <f t="shared" si="25"/>
        <v>1.9757880371938694</v>
      </c>
      <c r="AT4" s="2">
        <v>76804708.205200002</v>
      </c>
      <c r="AU4" s="2">
        <v>0</v>
      </c>
      <c r="AV4" s="2">
        <f t="shared" si="26"/>
        <v>0</v>
      </c>
      <c r="AW4" s="2">
        <f t="shared" si="27"/>
        <v>0</v>
      </c>
      <c r="AX4" s="2">
        <v>0</v>
      </c>
      <c r="AY4" s="2">
        <f t="shared" si="28"/>
        <v>0</v>
      </c>
      <c r="AZ4" s="2">
        <f t="shared" si="29"/>
        <v>0</v>
      </c>
      <c r="BA4" s="2">
        <v>76804708.205200002</v>
      </c>
      <c r="BB4" s="2">
        <f t="shared" si="30"/>
        <v>76.804708205200001</v>
      </c>
      <c r="BC4" s="2">
        <f t="shared" si="31"/>
        <v>100</v>
      </c>
      <c r="BD4" s="2">
        <v>0</v>
      </c>
      <c r="BE4" s="2">
        <f t="shared" si="32"/>
        <v>0</v>
      </c>
      <c r="BF4" s="2">
        <f t="shared" si="33"/>
        <v>0</v>
      </c>
      <c r="BG4" s="2">
        <v>0</v>
      </c>
      <c r="BH4" s="2">
        <f t="shared" si="34"/>
        <v>0</v>
      </c>
      <c r="BI4" s="2">
        <f t="shared" si="35"/>
        <v>0</v>
      </c>
      <c r="BJ4" s="2">
        <v>41960922.479800001</v>
      </c>
      <c r="BK4" s="2">
        <f t="shared" si="36"/>
        <v>41.960922479800004</v>
      </c>
      <c r="BL4" s="2">
        <f t="shared" si="37"/>
        <v>54.633268533085932</v>
      </c>
      <c r="BM4" s="2">
        <v>34843785.725400001</v>
      </c>
      <c r="BN4" s="2">
        <f t="shared" si="38"/>
        <v>34.843785725400004</v>
      </c>
      <c r="BO4" s="2">
        <f t="shared" si="39"/>
        <v>45.366731466914068</v>
      </c>
      <c r="BP4" s="2">
        <v>0</v>
      </c>
      <c r="BQ4" s="2">
        <f t="shared" si="40"/>
        <v>0</v>
      </c>
      <c r="BR4" s="2">
        <f t="shared" si="41"/>
        <v>0</v>
      </c>
      <c r="BS4" s="2">
        <v>76804708.205200002</v>
      </c>
      <c r="BT4" s="11">
        <v>6</v>
      </c>
      <c r="BU4" s="11">
        <v>169</v>
      </c>
      <c r="BV4" s="2">
        <v>44.60377358490566</v>
      </c>
      <c r="BW4" s="11">
        <v>78</v>
      </c>
      <c r="BX4" s="2">
        <v>236.0082644628099</v>
      </c>
      <c r="BY4" s="11">
        <v>318</v>
      </c>
      <c r="BZ4" s="11">
        <v>145</v>
      </c>
      <c r="CA4" s="2">
        <v>159.28925619834712</v>
      </c>
      <c r="CB4" s="2">
        <v>1026.7603305785124</v>
      </c>
      <c r="CC4" s="11">
        <v>194</v>
      </c>
      <c r="CD4" s="11">
        <v>25</v>
      </c>
      <c r="CE4" s="2">
        <v>0.92800000000000005</v>
      </c>
      <c r="CF4" s="2">
        <v>83.726299999999995</v>
      </c>
      <c r="CG4" s="2">
        <v>100.3368</v>
      </c>
      <c r="CH4" s="2">
        <v>5.7809999999999997</v>
      </c>
      <c r="CI4" s="2">
        <v>47.256300000000003</v>
      </c>
      <c r="CJ4" s="2">
        <v>5.2770000000000001</v>
      </c>
      <c r="CK4" s="6">
        <v>7066</v>
      </c>
      <c r="CL4" s="11">
        <v>12</v>
      </c>
      <c r="CM4" s="11">
        <v>53</v>
      </c>
      <c r="CN4" s="11">
        <v>10</v>
      </c>
      <c r="CO4" s="11">
        <v>35</v>
      </c>
      <c r="CP4" s="11">
        <v>18.5</v>
      </c>
      <c r="CQ4" s="11">
        <v>78</v>
      </c>
      <c r="CR4" s="11">
        <v>235.91666666666666</v>
      </c>
      <c r="CS4" s="11">
        <v>317</v>
      </c>
      <c r="CT4" s="11">
        <v>151</v>
      </c>
      <c r="CU4" s="11">
        <v>159.91666666666666</v>
      </c>
      <c r="CV4" s="11">
        <v>1030.1666666666667</v>
      </c>
      <c r="CW4" s="11">
        <v>187</v>
      </c>
      <c r="CX4" s="11">
        <v>25</v>
      </c>
      <c r="CY4" s="11">
        <v>0.92800000000000027</v>
      </c>
      <c r="CZ4" s="11">
        <v>83.726300000000009</v>
      </c>
      <c r="DA4" s="11">
        <v>100.33680000000003</v>
      </c>
      <c r="DB4" s="11">
        <v>5.7809999999999997</v>
      </c>
      <c r="DC4" s="11">
        <v>47.256300000000003</v>
      </c>
      <c r="DD4" s="11">
        <v>5.2770000000000001</v>
      </c>
      <c r="DE4" s="11">
        <v>7066</v>
      </c>
      <c r="DF4" s="11">
        <v>2</v>
      </c>
      <c r="DG4" s="11">
        <v>43</v>
      </c>
      <c r="DH4" s="11">
        <v>21</v>
      </c>
      <c r="DI4" s="11">
        <v>22</v>
      </c>
      <c r="DJ4" s="11">
        <v>21.5</v>
      </c>
      <c r="DK4" s="11">
        <v>78</v>
      </c>
      <c r="DL4" s="11">
        <v>236</v>
      </c>
      <c r="DM4" s="11">
        <v>315</v>
      </c>
      <c r="DN4" s="11">
        <v>154</v>
      </c>
      <c r="DO4" s="11">
        <v>159.5</v>
      </c>
      <c r="DP4" s="11">
        <v>1028.5</v>
      </c>
      <c r="DQ4" s="11">
        <v>187</v>
      </c>
      <c r="DR4" s="11">
        <v>26</v>
      </c>
      <c r="DS4" s="11">
        <v>0.92800000000000005</v>
      </c>
      <c r="DT4" s="11">
        <v>83.726299999999995</v>
      </c>
      <c r="DU4" s="11">
        <v>100.3368</v>
      </c>
      <c r="DV4" s="11">
        <v>5.7809999999999997</v>
      </c>
      <c r="DW4" s="11">
        <v>47.256300000000003</v>
      </c>
      <c r="DX4" s="11">
        <v>5.2770000000000001</v>
      </c>
      <c r="DY4" s="11">
        <v>7066</v>
      </c>
      <c r="DZ4" t="s">
        <v>55</v>
      </c>
    </row>
    <row r="5" spans="1:130">
      <c r="A5" s="1">
        <v>3</v>
      </c>
      <c r="B5" s="11">
        <v>2</v>
      </c>
      <c r="C5" s="6">
        <v>277158</v>
      </c>
      <c r="D5" s="6">
        <v>7653401</v>
      </c>
      <c r="E5" s="17">
        <v>-41.147199999999998</v>
      </c>
      <c r="F5" s="17">
        <v>-21.207699999999999</v>
      </c>
      <c r="G5" s="2">
        <v>29878558.074700002</v>
      </c>
      <c r="H5" s="2">
        <f t="shared" si="0"/>
        <v>29.878558074700003</v>
      </c>
      <c r="I5" s="2">
        <f t="shared" si="1"/>
        <v>33.574301410215277</v>
      </c>
      <c r="J5" s="2">
        <v>0</v>
      </c>
      <c r="K5" s="2">
        <f t="shared" si="2"/>
        <v>0</v>
      </c>
      <c r="L5" s="2">
        <f t="shared" si="3"/>
        <v>0</v>
      </c>
      <c r="M5" s="2">
        <v>5850.1230005300004</v>
      </c>
      <c r="N5" s="2">
        <f t="shared" si="4"/>
        <v>5.8501230005300001E-3</v>
      </c>
      <c r="O5" s="2">
        <f t="shared" si="5"/>
        <v>6.5737373408572466E-3</v>
      </c>
      <c r="P5" s="2">
        <v>0</v>
      </c>
      <c r="Q5" s="2">
        <f t="shared" si="6"/>
        <v>0</v>
      </c>
      <c r="R5" s="2">
        <f t="shared" si="7"/>
        <v>0</v>
      </c>
      <c r="S5" s="2">
        <v>5442579.6073799999</v>
      </c>
      <c r="T5" s="2">
        <f t="shared" si="8"/>
        <v>5.4425796073799999</v>
      </c>
      <c r="U5" s="2">
        <f t="shared" si="9"/>
        <v>6.1157840258026566</v>
      </c>
      <c r="V5" s="2">
        <v>0</v>
      </c>
      <c r="W5" s="2">
        <f t="shared" si="10"/>
        <v>0</v>
      </c>
      <c r="X5" s="2">
        <f t="shared" si="11"/>
        <v>0</v>
      </c>
      <c r="Y5" s="2">
        <v>0</v>
      </c>
      <c r="Z5" s="2">
        <f t="shared" si="12"/>
        <v>0</v>
      </c>
      <c r="AA5" s="2">
        <f t="shared" si="13"/>
        <v>0</v>
      </c>
      <c r="AB5" s="2">
        <v>0</v>
      </c>
      <c r="AC5" s="2">
        <f t="shared" si="14"/>
        <v>0</v>
      </c>
      <c r="AD5" s="2">
        <f t="shared" si="15"/>
        <v>0</v>
      </c>
      <c r="AE5" s="2">
        <v>52925115.890900001</v>
      </c>
      <c r="AF5" s="2">
        <f t="shared" si="16"/>
        <v>52.925115890900003</v>
      </c>
      <c r="AG5" s="2">
        <f t="shared" si="17"/>
        <v>59.47153770436735</v>
      </c>
      <c r="AH5" s="2">
        <v>0</v>
      </c>
      <c r="AI5" s="2">
        <f t="shared" si="18"/>
        <v>0</v>
      </c>
      <c r="AJ5" s="2">
        <f t="shared" si="19"/>
        <v>0</v>
      </c>
      <c r="AK5" s="2">
        <v>0</v>
      </c>
      <c r="AL5" s="2">
        <f t="shared" si="20"/>
        <v>0</v>
      </c>
      <c r="AM5" s="2">
        <f t="shared" si="21"/>
        <v>0</v>
      </c>
      <c r="AN5" s="2">
        <v>119509.26281299999</v>
      </c>
      <c r="AO5" s="2">
        <f t="shared" si="22"/>
        <v>0.11950926281299999</v>
      </c>
      <c r="AP5" s="2">
        <f t="shared" si="23"/>
        <v>0.1342916214686368</v>
      </c>
      <c r="AQ5" s="2">
        <v>620730.41720000003</v>
      </c>
      <c r="AR5" s="2">
        <f t="shared" si="24"/>
        <v>0.6207304172</v>
      </c>
      <c r="AS5" s="2">
        <f t="shared" si="25"/>
        <v>0.69750990223348419</v>
      </c>
      <c r="AT5" s="2">
        <v>88992344.798600003</v>
      </c>
      <c r="AU5" s="2">
        <v>0</v>
      </c>
      <c r="AV5" s="2">
        <f t="shared" si="26"/>
        <v>0</v>
      </c>
      <c r="AW5" s="2">
        <f t="shared" si="27"/>
        <v>0</v>
      </c>
      <c r="AX5" s="2">
        <v>0</v>
      </c>
      <c r="AY5" s="2">
        <f t="shared" si="28"/>
        <v>0</v>
      </c>
      <c r="AZ5" s="2">
        <f t="shared" si="29"/>
        <v>0</v>
      </c>
      <c r="BA5" s="2">
        <v>88992344.798600003</v>
      </c>
      <c r="BB5" s="2">
        <f t="shared" si="30"/>
        <v>88.992344798600001</v>
      </c>
      <c r="BC5" s="2">
        <f t="shared" si="31"/>
        <v>100</v>
      </c>
      <c r="BD5" s="2">
        <v>0</v>
      </c>
      <c r="BE5" s="2">
        <f t="shared" si="32"/>
        <v>0</v>
      </c>
      <c r="BF5" s="2">
        <f t="shared" si="33"/>
        <v>0</v>
      </c>
      <c r="BG5" s="2">
        <v>0</v>
      </c>
      <c r="BH5" s="2">
        <f t="shared" si="34"/>
        <v>0</v>
      </c>
      <c r="BI5" s="2">
        <f t="shared" si="35"/>
        <v>0</v>
      </c>
      <c r="BJ5" s="2">
        <v>88992344.798600003</v>
      </c>
      <c r="BK5" s="2">
        <f t="shared" si="36"/>
        <v>88.992344798600001</v>
      </c>
      <c r="BL5" s="2">
        <f t="shared" si="37"/>
        <v>100</v>
      </c>
      <c r="BM5" s="2">
        <v>0</v>
      </c>
      <c r="BN5" s="2">
        <f t="shared" si="38"/>
        <v>0</v>
      </c>
      <c r="BO5" s="2">
        <f t="shared" si="39"/>
        <v>0</v>
      </c>
      <c r="BP5" s="2">
        <v>0</v>
      </c>
      <c r="BQ5" s="2">
        <f t="shared" si="40"/>
        <v>0</v>
      </c>
      <c r="BR5" s="2">
        <f t="shared" si="41"/>
        <v>0</v>
      </c>
      <c r="BS5" s="2">
        <v>88992344.798600003</v>
      </c>
      <c r="BT5" s="11">
        <v>2</v>
      </c>
      <c r="BU5" s="11">
        <v>73</v>
      </c>
      <c r="BV5" s="2">
        <v>29.595744680851062</v>
      </c>
      <c r="BW5" s="11">
        <v>78</v>
      </c>
      <c r="BX5" s="2">
        <v>235.27737226277372</v>
      </c>
      <c r="BY5" s="11">
        <v>313</v>
      </c>
      <c r="BZ5" s="11">
        <v>153</v>
      </c>
      <c r="CA5" s="2">
        <v>152.1094890510949</v>
      </c>
      <c r="CB5" s="2">
        <v>1000.1532846715329</v>
      </c>
      <c r="CC5" s="11">
        <v>181</v>
      </c>
      <c r="CD5" s="11">
        <v>26</v>
      </c>
      <c r="CE5" s="2">
        <v>0.92800000000000005</v>
      </c>
      <c r="CF5" s="2">
        <v>83.726299999999995</v>
      </c>
      <c r="CG5" s="2">
        <v>100.3368</v>
      </c>
      <c r="CH5" s="2">
        <v>5.7809999999999997</v>
      </c>
      <c r="CI5" s="2">
        <v>47.256300000000003</v>
      </c>
      <c r="CJ5" s="2">
        <v>5.2770000000000001</v>
      </c>
      <c r="CK5" s="6">
        <v>7066</v>
      </c>
      <c r="CL5" s="2">
        <v>0</v>
      </c>
      <c r="CM5" s="2">
        <v>0</v>
      </c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>
        <v>1</v>
      </c>
      <c r="DG5" s="11">
        <v>4</v>
      </c>
      <c r="DH5" s="11">
        <v>36</v>
      </c>
      <c r="DI5" s="11">
        <v>36</v>
      </c>
      <c r="DJ5" s="11">
        <v>36</v>
      </c>
      <c r="DK5" s="11">
        <v>78</v>
      </c>
      <c r="DL5" s="11">
        <v>236</v>
      </c>
      <c r="DM5" s="11">
        <v>311</v>
      </c>
      <c r="DN5" s="11">
        <v>156</v>
      </c>
      <c r="DO5" s="11">
        <v>155</v>
      </c>
      <c r="DP5" s="11">
        <v>1004</v>
      </c>
      <c r="DQ5" s="11">
        <v>177</v>
      </c>
      <c r="DR5" s="11">
        <v>26</v>
      </c>
      <c r="DS5" s="11">
        <v>0.92800000000000005</v>
      </c>
      <c r="DT5" s="11">
        <v>83.726299999999995</v>
      </c>
      <c r="DU5" s="11">
        <v>100.3368</v>
      </c>
      <c r="DV5" s="11">
        <v>5.7809999999999997</v>
      </c>
      <c r="DW5" s="11">
        <v>47.256300000000003</v>
      </c>
      <c r="DX5" s="11">
        <v>5.2770000000000001</v>
      </c>
      <c r="DY5" s="11">
        <v>7066</v>
      </c>
      <c r="DZ5" t="s">
        <v>55</v>
      </c>
    </row>
    <row r="6" spans="1:130">
      <c r="A6" s="1">
        <v>4</v>
      </c>
      <c r="B6" s="11">
        <v>1</v>
      </c>
      <c r="C6" s="6">
        <v>292567</v>
      </c>
      <c r="D6" s="6">
        <v>7652006</v>
      </c>
      <c r="E6" s="17">
        <v>-40.999000000000002</v>
      </c>
      <c r="F6" s="17">
        <v>-21.222100000000001</v>
      </c>
      <c r="G6" s="2">
        <v>43632949.520599999</v>
      </c>
      <c r="H6" s="2">
        <f t="shared" si="0"/>
        <v>43.6329495206</v>
      </c>
      <c r="I6" s="2">
        <f t="shared" si="1"/>
        <v>38.379090180999412</v>
      </c>
      <c r="J6" s="2">
        <v>0</v>
      </c>
      <c r="K6" s="2">
        <f t="shared" si="2"/>
        <v>0</v>
      </c>
      <c r="L6" s="2">
        <f t="shared" si="3"/>
        <v>0</v>
      </c>
      <c r="M6" s="2">
        <v>1069762.2048200001</v>
      </c>
      <c r="N6" s="2">
        <f t="shared" si="4"/>
        <v>1.0697622048200002</v>
      </c>
      <c r="O6" s="2">
        <f t="shared" si="5"/>
        <v>0.94095174821101513</v>
      </c>
      <c r="P6" s="2">
        <v>1827050.5049300001</v>
      </c>
      <c r="Q6" s="2">
        <f t="shared" si="6"/>
        <v>1.8270505049300001</v>
      </c>
      <c r="R6" s="2">
        <f t="shared" si="7"/>
        <v>1.60705468835756</v>
      </c>
      <c r="S6" s="2">
        <v>0</v>
      </c>
      <c r="T6" s="2">
        <f t="shared" si="8"/>
        <v>0</v>
      </c>
      <c r="U6" s="2">
        <f t="shared" si="9"/>
        <v>0</v>
      </c>
      <c r="V6" s="2">
        <v>0</v>
      </c>
      <c r="W6" s="2">
        <f t="shared" si="10"/>
        <v>0</v>
      </c>
      <c r="X6" s="2">
        <f t="shared" si="11"/>
        <v>0</v>
      </c>
      <c r="Y6" s="2">
        <v>0</v>
      </c>
      <c r="Z6" s="2">
        <f t="shared" si="12"/>
        <v>0</v>
      </c>
      <c r="AA6" s="2">
        <f t="shared" si="13"/>
        <v>0</v>
      </c>
      <c r="AB6" s="2">
        <v>0</v>
      </c>
      <c r="AC6" s="2">
        <f t="shared" si="14"/>
        <v>0</v>
      </c>
      <c r="AD6" s="2">
        <f t="shared" si="15"/>
        <v>0</v>
      </c>
      <c r="AE6" s="2">
        <v>18680748.5909</v>
      </c>
      <c r="AF6" s="2">
        <f t="shared" si="16"/>
        <v>18.680748590899999</v>
      </c>
      <c r="AG6" s="2">
        <f t="shared" si="17"/>
        <v>16.431392850951827</v>
      </c>
      <c r="AH6" s="2">
        <v>11657104.42</v>
      </c>
      <c r="AI6" s="2">
        <f t="shared" si="18"/>
        <v>11.65710442</v>
      </c>
      <c r="AJ6" s="2">
        <f t="shared" si="19"/>
        <v>10.253468232150691</v>
      </c>
      <c r="AK6" s="2">
        <v>35552080.680399999</v>
      </c>
      <c r="AL6" s="2">
        <f t="shared" si="20"/>
        <v>35.552080680399996</v>
      </c>
      <c r="AM6" s="2">
        <f t="shared" si="21"/>
        <v>31.271241700290069</v>
      </c>
      <c r="AN6" s="2">
        <v>964560.17047799996</v>
      </c>
      <c r="AO6" s="2">
        <f t="shared" si="22"/>
        <v>0.96456017047799991</v>
      </c>
      <c r="AP6" s="2">
        <f t="shared" si="23"/>
        <v>0.8484171291307715</v>
      </c>
      <c r="AQ6" s="2">
        <v>305121.90029600001</v>
      </c>
      <c r="AR6" s="2">
        <f t="shared" si="24"/>
        <v>0.305121900296</v>
      </c>
      <c r="AS6" s="2">
        <f t="shared" si="25"/>
        <v>0.26838206117900476</v>
      </c>
      <c r="AT6" s="2">
        <v>113689379.594</v>
      </c>
      <c r="AU6" s="2">
        <v>0</v>
      </c>
      <c r="AV6" s="2">
        <f t="shared" si="26"/>
        <v>0</v>
      </c>
      <c r="AW6" s="2">
        <f t="shared" si="27"/>
        <v>0</v>
      </c>
      <c r="AX6" s="2">
        <v>0</v>
      </c>
      <c r="AY6" s="2">
        <f t="shared" si="28"/>
        <v>0</v>
      </c>
      <c r="AZ6" s="2">
        <f t="shared" si="29"/>
        <v>0</v>
      </c>
      <c r="BA6" s="2">
        <v>113689379.594</v>
      </c>
      <c r="BB6" s="2">
        <f t="shared" si="30"/>
        <v>113.689379594</v>
      </c>
      <c r="BC6" s="2">
        <f t="shared" si="31"/>
        <v>100</v>
      </c>
      <c r="BD6" s="2">
        <v>943942.66098299995</v>
      </c>
      <c r="BE6" s="2">
        <f t="shared" si="32"/>
        <v>0.94394266098299995</v>
      </c>
      <c r="BF6" s="2">
        <f t="shared" si="33"/>
        <v>0.83028218146140453</v>
      </c>
      <c r="BG6" s="2">
        <v>0</v>
      </c>
      <c r="BH6" s="2">
        <f t="shared" si="34"/>
        <v>0</v>
      </c>
      <c r="BI6" s="2">
        <f t="shared" si="35"/>
        <v>0</v>
      </c>
      <c r="BJ6" s="2">
        <v>112745436.933</v>
      </c>
      <c r="BK6" s="2">
        <f t="shared" si="36"/>
        <v>112.74543693299999</v>
      </c>
      <c r="BL6" s="2">
        <f t="shared" si="37"/>
        <v>99.169717818523637</v>
      </c>
      <c r="BM6" s="2">
        <v>0</v>
      </c>
      <c r="BN6" s="2">
        <f t="shared" si="38"/>
        <v>0</v>
      </c>
      <c r="BO6" s="2">
        <f t="shared" si="39"/>
        <v>0</v>
      </c>
      <c r="BP6" s="2">
        <v>0</v>
      </c>
      <c r="BQ6" s="2">
        <f t="shared" si="40"/>
        <v>0</v>
      </c>
      <c r="BR6" s="2">
        <f t="shared" si="41"/>
        <v>0</v>
      </c>
      <c r="BS6" s="2">
        <v>113689379.59398299</v>
      </c>
      <c r="BT6" s="11">
        <v>0</v>
      </c>
      <c r="BU6" s="11">
        <v>58</v>
      </c>
      <c r="BV6" s="2">
        <v>10.397727272727273</v>
      </c>
      <c r="BW6" s="11">
        <v>77.5</v>
      </c>
      <c r="BX6" s="2">
        <v>232.1144578313253</v>
      </c>
      <c r="BY6" s="11">
        <v>306</v>
      </c>
      <c r="BZ6" s="11">
        <v>0</v>
      </c>
      <c r="CA6" s="2">
        <v>142.78313253012047</v>
      </c>
      <c r="CB6" s="2">
        <v>968.57228915662654</v>
      </c>
      <c r="CC6" s="11">
        <v>173</v>
      </c>
      <c r="CD6" s="11">
        <v>0</v>
      </c>
      <c r="CE6" s="2">
        <v>0.92800000000000005</v>
      </c>
      <c r="CF6" s="2">
        <v>83.726299999999995</v>
      </c>
      <c r="CG6" s="2">
        <v>100.3368</v>
      </c>
      <c r="CH6" s="2">
        <v>5.7809999999999997</v>
      </c>
      <c r="CI6" s="2">
        <v>47.256300000000003</v>
      </c>
      <c r="CJ6" s="2">
        <v>5.2770000000000001</v>
      </c>
      <c r="CK6" s="6">
        <v>7051</v>
      </c>
      <c r="CL6" s="2">
        <v>0</v>
      </c>
      <c r="CM6" s="2">
        <v>0</v>
      </c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>
        <v>0</v>
      </c>
      <c r="DG6" s="11">
        <v>0</v>
      </c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t="s">
        <v>55</v>
      </c>
    </row>
    <row r="7" spans="1:130">
      <c r="A7" s="1">
        <v>5</v>
      </c>
      <c r="B7" s="11">
        <v>1</v>
      </c>
      <c r="C7" s="6">
        <v>300404</v>
      </c>
      <c r="D7" s="6">
        <v>7656310</v>
      </c>
      <c r="E7" s="17">
        <v>-40.923000000000002</v>
      </c>
      <c r="F7" s="17">
        <v>-21.184100000000001</v>
      </c>
      <c r="G7" s="2">
        <v>0</v>
      </c>
      <c r="H7" s="2">
        <f t="shared" si="0"/>
        <v>0</v>
      </c>
      <c r="I7" s="2">
        <f t="shared" si="1"/>
        <v>0</v>
      </c>
      <c r="J7" s="2">
        <v>0</v>
      </c>
      <c r="K7" s="2">
        <f t="shared" si="2"/>
        <v>0</v>
      </c>
      <c r="L7" s="2">
        <f t="shared" si="3"/>
        <v>0</v>
      </c>
      <c r="M7" s="2">
        <v>36269.997166300003</v>
      </c>
      <c r="N7" s="2">
        <f t="shared" si="4"/>
        <v>3.6269997166300007E-2</v>
      </c>
      <c r="O7" s="2">
        <f t="shared" si="5"/>
        <v>61.061617870197772</v>
      </c>
      <c r="P7" s="2">
        <v>0</v>
      </c>
      <c r="Q7" s="2">
        <f t="shared" si="6"/>
        <v>0</v>
      </c>
      <c r="R7" s="2">
        <f t="shared" si="7"/>
        <v>0</v>
      </c>
      <c r="S7" s="2">
        <v>0</v>
      </c>
      <c r="T7" s="2">
        <f t="shared" si="8"/>
        <v>0</v>
      </c>
      <c r="U7" s="2">
        <f t="shared" si="9"/>
        <v>0</v>
      </c>
      <c r="V7" s="2">
        <v>0</v>
      </c>
      <c r="W7" s="2">
        <f t="shared" si="10"/>
        <v>0</v>
      </c>
      <c r="X7" s="2">
        <f t="shared" si="11"/>
        <v>0</v>
      </c>
      <c r="Y7" s="2">
        <v>0</v>
      </c>
      <c r="Z7" s="2">
        <f t="shared" si="12"/>
        <v>0</v>
      </c>
      <c r="AA7" s="2">
        <f t="shared" si="13"/>
        <v>0</v>
      </c>
      <c r="AB7" s="2">
        <v>0</v>
      </c>
      <c r="AC7" s="2">
        <f t="shared" si="14"/>
        <v>0</v>
      </c>
      <c r="AD7" s="2">
        <f t="shared" si="15"/>
        <v>0</v>
      </c>
      <c r="AE7" s="2">
        <v>0</v>
      </c>
      <c r="AF7" s="2">
        <f t="shared" si="16"/>
        <v>0</v>
      </c>
      <c r="AG7" s="2">
        <f t="shared" si="17"/>
        <v>0</v>
      </c>
      <c r="AH7" s="2">
        <v>0</v>
      </c>
      <c r="AI7" s="2">
        <f t="shared" si="18"/>
        <v>0</v>
      </c>
      <c r="AJ7" s="2">
        <f t="shared" si="19"/>
        <v>0</v>
      </c>
      <c r="AK7" s="2">
        <v>23128.9954148</v>
      </c>
      <c r="AL7" s="2">
        <f t="shared" si="20"/>
        <v>2.3128995414799999E-2</v>
      </c>
      <c r="AM7" s="2">
        <f t="shared" si="21"/>
        <v>38.938350980967165</v>
      </c>
      <c r="AN7" s="2">
        <v>0</v>
      </c>
      <c r="AO7" s="2">
        <f t="shared" si="22"/>
        <v>0</v>
      </c>
      <c r="AP7" s="2">
        <f t="shared" si="23"/>
        <v>0</v>
      </c>
      <c r="AQ7" s="2">
        <v>0</v>
      </c>
      <c r="AR7" s="2">
        <f t="shared" si="24"/>
        <v>0</v>
      </c>
      <c r="AS7" s="2">
        <f t="shared" si="25"/>
        <v>0</v>
      </c>
      <c r="AT7" s="2">
        <v>59399.011083199999</v>
      </c>
      <c r="AU7" s="2">
        <v>0</v>
      </c>
      <c r="AV7" s="2">
        <f t="shared" si="26"/>
        <v>0</v>
      </c>
      <c r="AW7" s="2">
        <f t="shared" si="27"/>
        <v>0</v>
      </c>
      <c r="AX7" s="2">
        <v>0</v>
      </c>
      <c r="AY7" s="2">
        <f t="shared" si="28"/>
        <v>0</v>
      </c>
      <c r="AZ7" s="2">
        <f t="shared" si="29"/>
        <v>0</v>
      </c>
      <c r="BA7" s="2">
        <v>59399.011083199999</v>
      </c>
      <c r="BB7" s="2">
        <f t="shared" si="30"/>
        <v>5.9399011083199997E-2</v>
      </c>
      <c r="BC7" s="2">
        <f t="shared" si="31"/>
        <v>100</v>
      </c>
      <c r="BD7" s="2">
        <v>0</v>
      </c>
      <c r="BE7" s="2">
        <f t="shared" si="32"/>
        <v>0</v>
      </c>
      <c r="BF7" s="2">
        <f t="shared" si="33"/>
        <v>0</v>
      </c>
      <c r="BG7" s="2">
        <v>0</v>
      </c>
      <c r="BH7" s="2">
        <f t="shared" si="34"/>
        <v>0</v>
      </c>
      <c r="BI7" s="2">
        <f t="shared" si="35"/>
        <v>0</v>
      </c>
      <c r="BJ7" s="2">
        <v>59399.011083600002</v>
      </c>
      <c r="BK7" s="2">
        <f t="shared" si="36"/>
        <v>5.9399011083600003E-2</v>
      </c>
      <c r="BL7" s="2">
        <f t="shared" si="37"/>
        <v>100.00000000067342</v>
      </c>
      <c r="BM7" s="2">
        <v>0</v>
      </c>
      <c r="BN7" s="2">
        <f t="shared" si="38"/>
        <v>0</v>
      </c>
      <c r="BO7" s="2">
        <f t="shared" si="39"/>
        <v>0</v>
      </c>
      <c r="BP7" s="2">
        <v>0</v>
      </c>
      <c r="BQ7" s="2">
        <f t="shared" si="40"/>
        <v>0</v>
      </c>
      <c r="BR7" s="2">
        <f t="shared" si="41"/>
        <v>0</v>
      </c>
      <c r="BS7" s="2">
        <v>59399.011083600002</v>
      </c>
      <c r="BT7" s="11">
        <v>0</v>
      </c>
      <c r="BU7" s="11">
        <v>5</v>
      </c>
      <c r="BV7" s="2">
        <v>2.5</v>
      </c>
      <c r="BW7" s="11">
        <v>77.5</v>
      </c>
      <c r="BX7" s="2">
        <v>156.33333333333334</v>
      </c>
      <c r="BY7" s="11">
        <v>301</v>
      </c>
      <c r="BZ7" s="11">
        <v>0</v>
      </c>
      <c r="CA7" s="2">
        <v>94.666666666666671</v>
      </c>
      <c r="CB7" s="2">
        <v>655</v>
      </c>
      <c r="CC7" s="11">
        <v>166</v>
      </c>
      <c r="CD7" s="11">
        <v>0</v>
      </c>
      <c r="CE7" s="2"/>
      <c r="CF7" s="2"/>
      <c r="CG7" s="2"/>
      <c r="CH7" s="2"/>
      <c r="CI7" s="2"/>
      <c r="CJ7" s="2"/>
      <c r="CK7" s="6">
        <v>7036</v>
      </c>
      <c r="CL7" s="2">
        <v>0</v>
      </c>
      <c r="CM7" s="2">
        <v>0</v>
      </c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>
        <v>0</v>
      </c>
      <c r="DG7" s="11">
        <v>0</v>
      </c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t="s">
        <v>55</v>
      </c>
    </row>
    <row r="8" spans="1:130">
      <c r="A8" s="1">
        <v>6</v>
      </c>
      <c r="B8" s="11">
        <v>2</v>
      </c>
      <c r="C8" s="6">
        <v>221210</v>
      </c>
      <c r="D8" s="6">
        <v>7666462</v>
      </c>
      <c r="E8" s="17">
        <v>-41.683599999999998</v>
      </c>
      <c r="F8" s="17">
        <v>-21.082100000000001</v>
      </c>
      <c r="G8" s="2">
        <v>0</v>
      </c>
      <c r="H8" s="2">
        <f t="shared" si="0"/>
        <v>0</v>
      </c>
      <c r="I8" s="2">
        <f t="shared" si="1"/>
        <v>0</v>
      </c>
      <c r="J8" s="2">
        <v>937293.99526200001</v>
      </c>
      <c r="K8" s="2">
        <f t="shared" si="2"/>
        <v>0.93729399526199997</v>
      </c>
      <c r="L8" s="2">
        <f t="shared" si="3"/>
        <v>1.1147856485085601</v>
      </c>
      <c r="M8" s="2">
        <v>490986.459011</v>
      </c>
      <c r="N8" s="2">
        <f t="shared" si="4"/>
        <v>0.49098645901100002</v>
      </c>
      <c r="O8" s="2">
        <f t="shared" si="5"/>
        <v>0.58396262099652196</v>
      </c>
      <c r="P8" s="2">
        <v>0</v>
      </c>
      <c r="Q8" s="2">
        <f t="shared" si="6"/>
        <v>0</v>
      </c>
      <c r="R8" s="2">
        <f t="shared" si="7"/>
        <v>0</v>
      </c>
      <c r="S8" s="2">
        <v>5683362.6395500004</v>
      </c>
      <c r="T8" s="2">
        <f t="shared" si="8"/>
        <v>5.6833626395500003</v>
      </c>
      <c r="U8" s="2">
        <f t="shared" si="9"/>
        <v>6.7595985228402684</v>
      </c>
      <c r="V8" s="2">
        <v>0</v>
      </c>
      <c r="W8" s="2">
        <f t="shared" si="10"/>
        <v>0</v>
      </c>
      <c r="X8" s="2">
        <f t="shared" si="11"/>
        <v>0</v>
      </c>
      <c r="Y8" s="2">
        <v>0</v>
      </c>
      <c r="Z8" s="2">
        <f t="shared" si="12"/>
        <v>0</v>
      </c>
      <c r="AA8" s="2">
        <f t="shared" si="13"/>
        <v>0</v>
      </c>
      <c r="AB8" s="2">
        <v>0</v>
      </c>
      <c r="AC8" s="2">
        <f t="shared" si="14"/>
        <v>0</v>
      </c>
      <c r="AD8" s="2">
        <f t="shared" si="15"/>
        <v>0</v>
      </c>
      <c r="AE8" s="2">
        <v>76329778.336799994</v>
      </c>
      <c r="AF8" s="2">
        <f t="shared" si="16"/>
        <v>76.32977833679999</v>
      </c>
      <c r="AG8" s="2">
        <f t="shared" si="17"/>
        <v>90.784046279864199</v>
      </c>
      <c r="AH8" s="2">
        <v>0</v>
      </c>
      <c r="AI8" s="2">
        <f t="shared" si="18"/>
        <v>0</v>
      </c>
      <c r="AJ8" s="2">
        <f t="shared" si="19"/>
        <v>0</v>
      </c>
      <c r="AK8" s="2">
        <v>0</v>
      </c>
      <c r="AL8" s="2">
        <f t="shared" si="20"/>
        <v>0</v>
      </c>
      <c r="AM8" s="2">
        <f t="shared" si="21"/>
        <v>0</v>
      </c>
      <c r="AN8" s="2">
        <v>168065.65512099999</v>
      </c>
      <c r="AO8" s="2">
        <f t="shared" si="22"/>
        <v>0.168065655121</v>
      </c>
      <c r="AP8" s="2">
        <f t="shared" si="23"/>
        <v>0.19989158287918871</v>
      </c>
      <c r="AQ8" s="2">
        <v>468916.88183999999</v>
      </c>
      <c r="AR8" s="2">
        <f t="shared" si="24"/>
        <v>0.46891688183999997</v>
      </c>
      <c r="AS8" s="2">
        <f t="shared" si="25"/>
        <v>0.55771381536749864</v>
      </c>
      <c r="AT8" s="2">
        <v>84078405.253600001</v>
      </c>
      <c r="AU8" s="2">
        <v>2089504.6528</v>
      </c>
      <c r="AV8" s="2">
        <f t="shared" si="26"/>
        <v>2.0895046528000001</v>
      </c>
      <c r="AW8" s="2">
        <f t="shared" si="27"/>
        <v>2.4851858767986483</v>
      </c>
      <c r="AX8" s="2">
        <v>0</v>
      </c>
      <c r="AY8" s="2">
        <f t="shared" si="28"/>
        <v>0</v>
      </c>
      <c r="AZ8" s="2">
        <f t="shared" si="29"/>
        <v>0</v>
      </c>
      <c r="BA8" s="2">
        <v>81988900.600799993</v>
      </c>
      <c r="BB8" s="2">
        <f t="shared" si="30"/>
        <v>81.988900600799994</v>
      </c>
      <c r="BC8" s="2">
        <f t="shared" si="31"/>
        <v>97.514814123201347</v>
      </c>
      <c r="BD8" s="2">
        <v>0</v>
      </c>
      <c r="BE8" s="2">
        <f t="shared" si="32"/>
        <v>0</v>
      </c>
      <c r="BF8" s="2">
        <f t="shared" si="33"/>
        <v>0</v>
      </c>
      <c r="BG8" s="2">
        <v>0</v>
      </c>
      <c r="BH8" s="2">
        <f t="shared" si="34"/>
        <v>0</v>
      </c>
      <c r="BI8" s="2">
        <f t="shared" si="35"/>
        <v>0</v>
      </c>
      <c r="BJ8" s="2">
        <v>0</v>
      </c>
      <c r="BK8" s="2">
        <f t="shared" si="36"/>
        <v>0</v>
      </c>
      <c r="BL8" s="2">
        <f t="shared" si="37"/>
        <v>0</v>
      </c>
      <c r="BM8" s="2">
        <v>84078405.253600001</v>
      </c>
      <c r="BN8" s="2">
        <f t="shared" si="38"/>
        <v>84.078405253599996</v>
      </c>
      <c r="BO8" s="2">
        <f t="shared" si="39"/>
        <v>100</v>
      </c>
      <c r="BP8" s="2">
        <v>0</v>
      </c>
      <c r="BQ8" s="2">
        <f t="shared" si="40"/>
        <v>0</v>
      </c>
      <c r="BR8" s="2">
        <f t="shared" si="41"/>
        <v>0</v>
      </c>
      <c r="BS8" s="2">
        <v>84078405.253600001</v>
      </c>
      <c r="BT8" s="11">
        <v>81</v>
      </c>
      <c r="BU8" s="11">
        <v>559</v>
      </c>
      <c r="BV8" s="2">
        <v>262.01428571428573</v>
      </c>
      <c r="BW8" s="11">
        <v>78</v>
      </c>
      <c r="BX8" s="2">
        <v>225.06666666666666</v>
      </c>
      <c r="BY8" s="11">
        <v>323</v>
      </c>
      <c r="BZ8" s="11">
        <v>110</v>
      </c>
      <c r="CA8" s="2">
        <v>178.97777777777779</v>
      </c>
      <c r="CB8" s="2">
        <v>1158.0074074074073</v>
      </c>
      <c r="CC8" s="11">
        <v>226</v>
      </c>
      <c r="CD8" s="11">
        <v>18</v>
      </c>
      <c r="CE8" s="2">
        <v>0.92800000000000005</v>
      </c>
      <c r="CF8" s="2">
        <v>88.4495</v>
      </c>
      <c r="CG8" s="2">
        <v>102.68</v>
      </c>
      <c r="CH8" s="2">
        <v>5.0570000000000004</v>
      </c>
      <c r="CI8" s="2">
        <v>58.862299999999998</v>
      </c>
      <c r="CJ8" s="2">
        <v>5.8440000000000003</v>
      </c>
      <c r="CK8" s="6">
        <v>6759</v>
      </c>
      <c r="CL8" s="2">
        <v>0</v>
      </c>
      <c r="CM8" s="2">
        <v>0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>
        <v>0</v>
      </c>
      <c r="DG8" s="11">
        <v>0</v>
      </c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t="s">
        <v>55</v>
      </c>
    </row>
    <row r="9" spans="1:130">
      <c r="A9" s="1">
        <v>7</v>
      </c>
      <c r="B9" s="11">
        <v>2</v>
      </c>
      <c r="C9" s="6">
        <v>233170</v>
      </c>
      <c r="D9" s="6">
        <v>7664467</v>
      </c>
      <c r="E9" s="17">
        <v>-41.568899999999999</v>
      </c>
      <c r="F9" s="17">
        <v>-21.101900000000001</v>
      </c>
      <c r="G9" s="2">
        <v>0</v>
      </c>
      <c r="H9" s="2">
        <f t="shared" si="0"/>
        <v>0</v>
      </c>
      <c r="I9" s="2">
        <f t="shared" si="1"/>
        <v>0</v>
      </c>
      <c r="J9" s="2">
        <v>522459.09905199998</v>
      </c>
      <c r="K9" s="2">
        <f t="shared" si="2"/>
        <v>0.52245909905199994</v>
      </c>
      <c r="L9" s="2">
        <f t="shared" si="3"/>
        <v>0.25134575493417916</v>
      </c>
      <c r="M9" s="2">
        <v>1336876.93631</v>
      </c>
      <c r="N9" s="2">
        <f t="shared" si="4"/>
        <v>1.3368769363099999</v>
      </c>
      <c r="O9" s="2">
        <f t="shared" si="5"/>
        <v>0.6431476519800946</v>
      </c>
      <c r="P9" s="2">
        <v>0</v>
      </c>
      <c r="Q9" s="2">
        <f t="shared" si="6"/>
        <v>0</v>
      </c>
      <c r="R9" s="2">
        <f t="shared" si="7"/>
        <v>0</v>
      </c>
      <c r="S9" s="2">
        <v>13580545.8596</v>
      </c>
      <c r="T9" s="2">
        <f t="shared" si="8"/>
        <v>13.580545859600001</v>
      </c>
      <c r="U9" s="2">
        <f t="shared" si="9"/>
        <v>6.5333584154109419</v>
      </c>
      <c r="V9" s="2">
        <v>0</v>
      </c>
      <c r="W9" s="2">
        <f t="shared" si="10"/>
        <v>0</v>
      </c>
      <c r="X9" s="2">
        <f t="shared" si="11"/>
        <v>0</v>
      </c>
      <c r="Y9" s="2">
        <v>0</v>
      </c>
      <c r="Z9" s="2">
        <f t="shared" si="12"/>
        <v>0</v>
      </c>
      <c r="AA9" s="2">
        <f t="shared" si="13"/>
        <v>0</v>
      </c>
      <c r="AB9" s="2">
        <v>0</v>
      </c>
      <c r="AC9" s="2">
        <f t="shared" si="14"/>
        <v>0</v>
      </c>
      <c r="AD9" s="2">
        <f t="shared" si="15"/>
        <v>0</v>
      </c>
      <c r="AE9" s="2">
        <v>190515425.37599999</v>
      </c>
      <c r="AF9" s="2">
        <f t="shared" si="16"/>
        <v>190.515425376</v>
      </c>
      <c r="AG9" s="2">
        <f t="shared" si="17"/>
        <v>91.653573465606357</v>
      </c>
      <c r="AH9" s="2">
        <v>0</v>
      </c>
      <c r="AI9" s="2">
        <f t="shared" si="18"/>
        <v>0</v>
      </c>
      <c r="AJ9" s="2">
        <f t="shared" si="19"/>
        <v>0</v>
      </c>
      <c r="AK9" s="2">
        <v>0</v>
      </c>
      <c r="AL9" s="2">
        <f t="shared" si="20"/>
        <v>0</v>
      </c>
      <c r="AM9" s="2">
        <f t="shared" si="21"/>
        <v>0</v>
      </c>
      <c r="AN9" s="2">
        <v>55571.609843400001</v>
      </c>
      <c r="AO9" s="2">
        <f t="shared" si="22"/>
        <v>5.5571609843400004E-2</v>
      </c>
      <c r="AP9" s="2">
        <f t="shared" si="23"/>
        <v>2.6734510422617482E-2</v>
      </c>
      <c r="AQ9" s="2">
        <v>1853819.99783</v>
      </c>
      <c r="AR9" s="2">
        <f t="shared" si="24"/>
        <v>1.8538199978300001</v>
      </c>
      <c r="AS9" s="2">
        <f t="shared" si="25"/>
        <v>0.89183973963153051</v>
      </c>
      <c r="AT9" s="2">
        <v>207864699.83899999</v>
      </c>
      <c r="AU9" s="2">
        <v>28581449.036200002</v>
      </c>
      <c r="AV9" s="2">
        <f t="shared" si="26"/>
        <v>28.581449036200002</v>
      </c>
      <c r="AW9" s="2">
        <f t="shared" si="27"/>
        <v>13.75002540514938</v>
      </c>
      <c r="AX9" s="2">
        <v>0</v>
      </c>
      <c r="AY9" s="2">
        <f t="shared" si="28"/>
        <v>0</v>
      </c>
      <c r="AZ9" s="2">
        <f t="shared" si="29"/>
        <v>0</v>
      </c>
      <c r="BA9" s="2">
        <v>179283250.803</v>
      </c>
      <c r="BB9" s="2">
        <f t="shared" si="30"/>
        <v>179.28325080300002</v>
      </c>
      <c r="BC9" s="2">
        <f t="shared" si="31"/>
        <v>86.249974594946849</v>
      </c>
      <c r="BD9" s="2">
        <v>0</v>
      </c>
      <c r="BE9" s="2">
        <f t="shared" si="32"/>
        <v>0</v>
      </c>
      <c r="BF9" s="2">
        <f t="shared" si="33"/>
        <v>0</v>
      </c>
      <c r="BG9" s="2">
        <v>0</v>
      </c>
      <c r="BH9" s="2">
        <f t="shared" si="34"/>
        <v>0</v>
      </c>
      <c r="BI9" s="2">
        <f t="shared" si="35"/>
        <v>0</v>
      </c>
      <c r="BJ9" s="2">
        <v>16223395.3258</v>
      </c>
      <c r="BK9" s="2">
        <f t="shared" si="36"/>
        <v>16.223395325799999</v>
      </c>
      <c r="BL9" s="2">
        <f t="shared" si="37"/>
        <v>7.8047861605966311</v>
      </c>
      <c r="BM9" s="2">
        <v>191641304.51300001</v>
      </c>
      <c r="BN9" s="2">
        <f t="shared" si="38"/>
        <v>191.64130451300002</v>
      </c>
      <c r="BO9" s="2">
        <f t="shared" si="39"/>
        <v>92.195213839307172</v>
      </c>
      <c r="BP9" s="2">
        <v>0</v>
      </c>
      <c r="BQ9" s="2">
        <f t="shared" si="40"/>
        <v>0</v>
      </c>
      <c r="BR9" s="2">
        <f t="shared" si="41"/>
        <v>0</v>
      </c>
      <c r="BS9" s="2">
        <v>207864699.83880001</v>
      </c>
      <c r="BT9" s="11">
        <v>64</v>
      </c>
      <c r="BU9" s="11">
        <v>696</v>
      </c>
      <c r="BV9" s="2">
        <v>266.88256227758006</v>
      </c>
      <c r="BW9" s="11">
        <v>78</v>
      </c>
      <c r="BX9" s="2">
        <v>225.32280701754385</v>
      </c>
      <c r="BY9" s="11">
        <v>322</v>
      </c>
      <c r="BZ9" s="11">
        <v>106</v>
      </c>
      <c r="CA9" s="2">
        <v>174.81052631578947</v>
      </c>
      <c r="CB9" s="2">
        <v>1139.8315789473684</v>
      </c>
      <c r="CC9" s="11">
        <v>221</v>
      </c>
      <c r="CD9" s="11">
        <v>20</v>
      </c>
      <c r="CE9" s="2">
        <v>0.92800000000000005</v>
      </c>
      <c r="CF9" s="2">
        <v>86.087899999999991</v>
      </c>
      <c r="CG9" s="2">
        <v>101.50839999999999</v>
      </c>
      <c r="CH9" s="2">
        <v>5.4190000000000005</v>
      </c>
      <c r="CI9" s="2">
        <v>53.0593</v>
      </c>
      <c r="CJ9" s="2">
        <v>5.5605000000000002</v>
      </c>
      <c r="CK9" s="6">
        <v>6912.5</v>
      </c>
      <c r="CL9" s="2">
        <v>0</v>
      </c>
      <c r="CM9" s="2">
        <v>0</v>
      </c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>
        <v>4</v>
      </c>
      <c r="DG9" s="11">
        <v>28</v>
      </c>
      <c r="DH9" s="11">
        <v>80</v>
      </c>
      <c r="DI9" s="11">
        <v>332</v>
      </c>
      <c r="DJ9" s="11">
        <v>191.5</v>
      </c>
      <c r="DK9" s="11">
        <v>78</v>
      </c>
      <c r="DL9" s="11">
        <v>229</v>
      </c>
      <c r="DM9" s="11">
        <v>321</v>
      </c>
      <c r="DN9" s="11">
        <v>128</v>
      </c>
      <c r="DO9" s="11">
        <v>174.25</v>
      </c>
      <c r="DP9" s="11">
        <v>1124</v>
      </c>
      <c r="DQ9" s="11">
        <v>218</v>
      </c>
      <c r="DR9" s="11">
        <v>20</v>
      </c>
      <c r="DS9" s="11">
        <v>0.92800000000000005</v>
      </c>
      <c r="DT9" s="11">
        <v>88.4495</v>
      </c>
      <c r="DU9" s="11">
        <v>102.68</v>
      </c>
      <c r="DV9" s="11">
        <v>5.0570000000000004</v>
      </c>
      <c r="DW9" s="11">
        <v>58.862299999999998</v>
      </c>
      <c r="DX9" s="11">
        <v>5.8440000000000003</v>
      </c>
      <c r="DY9" s="11">
        <v>6759</v>
      </c>
      <c r="DZ9" t="s">
        <v>55</v>
      </c>
    </row>
    <row r="10" spans="1:130">
      <c r="A10" s="1">
        <v>8</v>
      </c>
      <c r="B10" s="11">
        <v>2</v>
      </c>
      <c r="C10" s="6">
        <v>247810</v>
      </c>
      <c r="D10" s="6">
        <v>7663954</v>
      </c>
      <c r="E10" s="17">
        <v>-41.428199999999997</v>
      </c>
      <c r="F10" s="17">
        <v>-21.108599999999999</v>
      </c>
      <c r="G10" s="2">
        <v>0</v>
      </c>
      <c r="H10" s="2">
        <f t="shared" si="0"/>
        <v>0</v>
      </c>
      <c r="I10" s="2">
        <f t="shared" si="1"/>
        <v>0</v>
      </c>
      <c r="J10" s="2">
        <v>1386540.29852</v>
      </c>
      <c r="K10" s="2">
        <f t="shared" si="2"/>
        <v>1.3865402985199999</v>
      </c>
      <c r="L10" s="2">
        <f t="shared" si="3"/>
        <v>0.61624013267555555</v>
      </c>
      <c r="M10" s="2">
        <v>1900577.0181400001</v>
      </c>
      <c r="N10" s="2">
        <f t="shared" si="4"/>
        <v>1.9005770181400001</v>
      </c>
      <c r="O10" s="2">
        <f t="shared" si="5"/>
        <v>0.84470089695111106</v>
      </c>
      <c r="P10" s="2">
        <v>5247347.7475399999</v>
      </c>
      <c r="Q10" s="2">
        <f t="shared" si="6"/>
        <v>5.2473477475400001</v>
      </c>
      <c r="R10" s="2">
        <f t="shared" si="7"/>
        <v>2.332154554462222</v>
      </c>
      <c r="S10" s="2">
        <v>25661267.3816</v>
      </c>
      <c r="T10" s="2">
        <f t="shared" si="8"/>
        <v>25.661267381599998</v>
      </c>
      <c r="U10" s="2">
        <f t="shared" si="9"/>
        <v>11.405007725155555</v>
      </c>
      <c r="V10" s="2">
        <v>0</v>
      </c>
      <c r="W10" s="2">
        <f t="shared" si="10"/>
        <v>0</v>
      </c>
      <c r="X10" s="2">
        <f t="shared" si="11"/>
        <v>0</v>
      </c>
      <c r="Y10" s="2">
        <v>0</v>
      </c>
      <c r="Z10" s="2">
        <f t="shared" si="12"/>
        <v>0</v>
      </c>
      <c r="AA10" s="2">
        <f t="shared" si="13"/>
        <v>0</v>
      </c>
      <c r="AB10" s="2">
        <v>0</v>
      </c>
      <c r="AC10" s="2">
        <f t="shared" si="14"/>
        <v>0</v>
      </c>
      <c r="AD10" s="2">
        <f t="shared" si="15"/>
        <v>0</v>
      </c>
      <c r="AE10" s="2">
        <v>186385237.50400001</v>
      </c>
      <c r="AF10" s="2">
        <f t="shared" si="16"/>
        <v>186.385237504</v>
      </c>
      <c r="AG10" s="2">
        <f t="shared" si="17"/>
        <v>82.837883335111115</v>
      </c>
      <c r="AH10" s="2">
        <v>0</v>
      </c>
      <c r="AI10" s="2">
        <f t="shared" si="18"/>
        <v>0</v>
      </c>
      <c r="AJ10" s="2">
        <f t="shared" si="19"/>
        <v>0</v>
      </c>
      <c r="AK10" s="2">
        <v>0</v>
      </c>
      <c r="AL10" s="2">
        <f t="shared" si="20"/>
        <v>0</v>
      </c>
      <c r="AM10" s="2">
        <f t="shared" si="21"/>
        <v>0</v>
      </c>
      <c r="AN10" s="2">
        <v>0</v>
      </c>
      <c r="AO10" s="2">
        <f t="shared" si="22"/>
        <v>0</v>
      </c>
      <c r="AP10" s="2">
        <f t="shared" si="23"/>
        <v>0</v>
      </c>
      <c r="AQ10" s="2">
        <v>4419030.0504000001</v>
      </c>
      <c r="AR10" s="2">
        <f t="shared" si="24"/>
        <v>4.4190300504</v>
      </c>
      <c r="AS10" s="2">
        <f t="shared" si="25"/>
        <v>1.9640133557333332</v>
      </c>
      <c r="AT10" s="2">
        <v>225000000</v>
      </c>
      <c r="AU10" s="2">
        <v>24944982.276799999</v>
      </c>
      <c r="AV10" s="2">
        <f t="shared" si="26"/>
        <v>24.944982276799998</v>
      </c>
      <c r="AW10" s="2">
        <f t="shared" si="27"/>
        <v>11.086658789688888</v>
      </c>
      <c r="AX10" s="2">
        <v>0</v>
      </c>
      <c r="AY10" s="2">
        <f t="shared" si="28"/>
        <v>0</v>
      </c>
      <c r="AZ10" s="2">
        <f t="shared" si="29"/>
        <v>0</v>
      </c>
      <c r="BA10" s="2">
        <v>200055017.72299999</v>
      </c>
      <c r="BB10" s="2">
        <f t="shared" si="30"/>
        <v>200.05501772299999</v>
      </c>
      <c r="BC10" s="2">
        <f t="shared" si="31"/>
        <v>88.913341210222214</v>
      </c>
      <c r="BD10" s="2">
        <v>0</v>
      </c>
      <c r="BE10" s="2">
        <f t="shared" si="32"/>
        <v>0</v>
      </c>
      <c r="BF10" s="2">
        <f t="shared" si="33"/>
        <v>0</v>
      </c>
      <c r="BG10" s="2">
        <v>0</v>
      </c>
      <c r="BH10" s="2">
        <f t="shared" si="34"/>
        <v>0</v>
      </c>
      <c r="BI10" s="2">
        <f t="shared" si="35"/>
        <v>0</v>
      </c>
      <c r="BJ10" s="2">
        <v>18834394.183600001</v>
      </c>
      <c r="BK10" s="2">
        <f t="shared" si="36"/>
        <v>18.834394183600001</v>
      </c>
      <c r="BL10" s="2">
        <f t="shared" si="37"/>
        <v>8.3708418593777782</v>
      </c>
      <c r="BM10" s="2">
        <v>206165605.81600001</v>
      </c>
      <c r="BN10" s="2">
        <f t="shared" si="38"/>
        <v>206.16560581600001</v>
      </c>
      <c r="BO10" s="2">
        <f t="shared" si="39"/>
        <v>91.62915814044446</v>
      </c>
      <c r="BP10" s="2">
        <v>0</v>
      </c>
      <c r="BQ10" s="2">
        <f t="shared" si="40"/>
        <v>0</v>
      </c>
      <c r="BR10" s="2">
        <f t="shared" si="41"/>
        <v>0</v>
      </c>
      <c r="BS10" s="2">
        <v>224999999.99960002</v>
      </c>
      <c r="BT10" s="11">
        <v>55</v>
      </c>
      <c r="BU10" s="11">
        <v>628</v>
      </c>
      <c r="BV10" s="2">
        <v>255.84858044164037</v>
      </c>
      <c r="BW10" s="11">
        <v>78</v>
      </c>
      <c r="BX10" s="2">
        <v>225.88087774294669</v>
      </c>
      <c r="BY10" s="11">
        <v>320</v>
      </c>
      <c r="BZ10" s="11">
        <v>110</v>
      </c>
      <c r="CA10" s="2">
        <v>169.73981191222572</v>
      </c>
      <c r="CB10" s="2">
        <v>1117.1849529780563</v>
      </c>
      <c r="CC10" s="11">
        <v>217</v>
      </c>
      <c r="CD10" s="11">
        <v>22</v>
      </c>
      <c r="CE10" s="2">
        <v>0.92800000000000005</v>
      </c>
      <c r="CF10" s="2">
        <v>86.087899999999991</v>
      </c>
      <c r="CG10" s="2">
        <v>101.50839999999999</v>
      </c>
      <c r="CH10" s="2">
        <v>5.4190000000000005</v>
      </c>
      <c r="CI10" s="2">
        <v>53.0593</v>
      </c>
      <c r="CJ10" s="2">
        <v>5.5605000000000002</v>
      </c>
      <c r="CK10" s="6">
        <v>6912.5</v>
      </c>
      <c r="CL10" s="2">
        <v>0</v>
      </c>
      <c r="CM10" s="2">
        <v>0</v>
      </c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>
        <v>5</v>
      </c>
      <c r="DG10" s="11">
        <v>10</v>
      </c>
      <c r="DH10" s="11">
        <v>70</v>
      </c>
      <c r="DI10" s="11">
        <v>444</v>
      </c>
      <c r="DJ10" s="11">
        <v>155.4</v>
      </c>
      <c r="DK10" s="11">
        <v>78</v>
      </c>
      <c r="DL10" s="11">
        <v>231.2</v>
      </c>
      <c r="DM10" s="11">
        <v>318</v>
      </c>
      <c r="DN10" s="11">
        <v>126</v>
      </c>
      <c r="DO10" s="11">
        <v>167.2</v>
      </c>
      <c r="DP10" s="11">
        <v>1084</v>
      </c>
      <c r="DQ10" s="11">
        <v>211</v>
      </c>
      <c r="DR10" s="11">
        <v>24</v>
      </c>
      <c r="DS10" s="11">
        <v>0.92800000000000016</v>
      </c>
      <c r="DT10" s="11">
        <v>83.726299999999995</v>
      </c>
      <c r="DU10" s="11">
        <v>100.3368</v>
      </c>
      <c r="DV10" s="11">
        <v>5.7809999999999997</v>
      </c>
      <c r="DW10" s="11">
        <v>47.256300000000003</v>
      </c>
      <c r="DX10" s="11">
        <v>5.2770000000000001</v>
      </c>
      <c r="DY10" s="11">
        <v>7066</v>
      </c>
      <c r="DZ10" t="s">
        <v>57</v>
      </c>
    </row>
    <row r="11" spans="1:130">
      <c r="A11" s="1">
        <v>9</v>
      </c>
      <c r="B11" s="11">
        <v>2</v>
      </c>
      <c r="C11" s="6">
        <v>262810</v>
      </c>
      <c r="D11" s="6">
        <v>7663954</v>
      </c>
      <c r="E11" s="17">
        <v>-41.283799999999999</v>
      </c>
      <c r="F11" s="17">
        <v>-21.110600000000002</v>
      </c>
      <c r="G11" s="2">
        <v>14004198.5954</v>
      </c>
      <c r="H11" s="2">
        <f t="shared" si="0"/>
        <v>14.0041985954</v>
      </c>
      <c r="I11" s="2">
        <f t="shared" si="1"/>
        <v>6.224088264622222</v>
      </c>
      <c r="J11" s="2">
        <v>107916.89307599999</v>
      </c>
      <c r="K11" s="2">
        <f t="shared" si="2"/>
        <v>0.107916893076</v>
      </c>
      <c r="L11" s="2">
        <f t="shared" si="3"/>
        <v>4.7963063589333332E-2</v>
      </c>
      <c r="M11" s="2">
        <v>760505.166004</v>
      </c>
      <c r="N11" s="2">
        <f t="shared" si="4"/>
        <v>0.76050516600399998</v>
      </c>
      <c r="O11" s="2">
        <f t="shared" si="5"/>
        <v>0.33800229600177778</v>
      </c>
      <c r="P11" s="2">
        <v>1422017.5785399999</v>
      </c>
      <c r="Q11" s="2">
        <f t="shared" si="6"/>
        <v>1.42201757854</v>
      </c>
      <c r="R11" s="2">
        <f t="shared" si="7"/>
        <v>0.63200781268444439</v>
      </c>
      <c r="S11" s="2">
        <v>41524985.515000001</v>
      </c>
      <c r="T11" s="2">
        <f t="shared" si="8"/>
        <v>41.524985514999997</v>
      </c>
      <c r="U11" s="2">
        <f t="shared" si="9"/>
        <v>18.455549117777778</v>
      </c>
      <c r="V11" s="2">
        <v>0</v>
      </c>
      <c r="W11" s="2">
        <f t="shared" si="10"/>
        <v>0</v>
      </c>
      <c r="X11" s="2">
        <f t="shared" si="11"/>
        <v>0</v>
      </c>
      <c r="Y11" s="2">
        <v>0</v>
      </c>
      <c r="Z11" s="2">
        <f t="shared" si="12"/>
        <v>0</v>
      </c>
      <c r="AA11" s="2">
        <f t="shared" si="13"/>
        <v>0</v>
      </c>
      <c r="AB11" s="2">
        <v>0</v>
      </c>
      <c r="AC11" s="2">
        <f t="shared" si="14"/>
        <v>0</v>
      </c>
      <c r="AD11" s="2">
        <f t="shared" si="15"/>
        <v>0</v>
      </c>
      <c r="AE11" s="2">
        <v>159923396.20500001</v>
      </c>
      <c r="AF11" s="2">
        <f t="shared" si="16"/>
        <v>159.92339620500002</v>
      </c>
      <c r="AG11" s="2">
        <f t="shared" si="17"/>
        <v>71.077064980000003</v>
      </c>
      <c r="AH11" s="2">
        <v>0</v>
      </c>
      <c r="AI11" s="2">
        <f t="shared" si="18"/>
        <v>0</v>
      </c>
      <c r="AJ11" s="2">
        <f t="shared" si="19"/>
        <v>0</v>
      </c>
      <c r="AK11" s="2">
        <v>0</v>
      </c>
      <c r="AL11" s="2">
        <f t="shared" si="20"/>
        <v>0</v>
      </c>
      <c r="AM11" s="2">
        <f t="shared" si="21"/>
        <v>0</v>
      </c>
      <c r="AN11" s="2">
        <v>9000.0524999999998</v>
      </c>
      <c r="AO11" s="2">
        <f t="shared" si="22"/>
        <v>9.0000524999999994E-3</v>
      </c>
      <c r="AP11" s="2">
        <f t="shared" si="23"/>
        <v>4.0000233333333333E-3</v>
      </c>
      <c r="AQ11" s="2">
        <v>7247979.9941100003</v>
      </c>
      <c r="AR11" s="2">
        <f t="shared" si="24"/>
        <v>7.2479799941100005</v>
      </c>
      <c r="AS11" s="2">
        <f t="shared" si="25"/>
        <v>3.2213244418266664</v>
      </c>
      <c r="AT11" s="2">
        <v>225000000</v>
      </c>
      <c r="AU11" s="2">
        <v>14379065.918</v>
      </c>
      <c r="AV11" s="2">
        <f t="shared" si="26"/>
        <v>14.379065918</v>
      </c>
      <c r="AW11" s="2">
        <f t="shared" si="27"/>
        <v>6.3906959635555554</v>
      </c>
      <c r="AX11" s="2">
        <v>0</v>
      </c>
      <c r="AY11" s="2">
        <f t="shared" si="28"/>
        <v>0</v>
      </c>
      <c r="AZ11" s="2">
        <f t="shared" si="29"/>
        <v>0</v>
      </c>
      <c r="BA11" s="2">
        <v>210620934.08199999</v>
      </c>
      <c r="BB11" s="2">
        <f t="shared" si="30"/>
        <v>210.62093408199999</v>
      </c>
      <c r="BC11" s="2">
        <f t="shared" si="31"/>
        <v>93.609304036444442</v>
      </c>
      <c r="BD11" s="2">
        <v>0</v>
      </c>
      <c r="BE11" s="2">
        <f t="shared" si="32"/>
        <v>0</v>
      </c>
      <c r="BF11" s="2">
        <f t="shared" si="33"/>
        <v>0</v>
      </c>
      <c r="BG11" s="2">
        <v>38907534.147600003</v>
      </c>
      <c r="BH11" s="2">
        <f t="shared" si="34"/>
        <v>38.907534147600003</v>
      </c>
      <c r="BI11" s="2">
        <f t="shared" si="35"/>
        <v>17.292237398933334</v>
      </c>
      <c r="BJ11" s="2">
        <v>53105784.481600001</v>
      </c>
      <c r="BK11" s="2">
        <f t="shared" si="36"/>
        <v>53.105784481600004</v>
      </c>
      <c r="BL11" s="2">
        <f t="shared" si="37"/>
        <v>23.602570880711113</v>
      </c>
      <c r="BM11" s="2">
        <v>132986681.37100001</v>
      </c>
      <c r="BN11" s="2">
        <f t="shared" si="38"/>
        <v>132.986681371</v>
      </c>
      <c r="BO11" s="2">
        <f t="shared" si="39"/>
        <v>59.105191720444452</v>
      </c>
      <c r="BP11" s="2">
        <v>0</v>
      </c>
      <c r="BQ11" s="2">
        <f t="shared" si="40"/>
        <v>0</v>
      </c>
      <c r="BR11" s="2">
        <f t="shared" si="41"/>
        <v>0</v>
      </c>
      <c r="BS11" s="2">
        <v>225000000.00020003</v>
      </c>
      <c r="BT11" s="11">
        <v>8</v>
      </c>
      <c r="BU11" s="11">
        <v>794</v>
      </c>
      <c r="BV11" s="2">
        <v>133.30194805194805</v>
      </c>
      <c r="BW11" s="11">
        <v>78</v>
      </c>
      <c r="BX11" s="2">
        <v>232.67857142857142</v>
      </c>
      <c r="BY11" s="11">
        <v>320</v>
      </c>
      <c r="BZ11" s="11">
        <v>105</v>
      </c>
      <c r="CA11" s="2">
        <v>162.38636363636363</v>
      </c>
      <c r="CB11" s="2">
        <v>1060.7564935064936</v>
      </c>
      <c r="CC11" s="11">
        <v>208</v>
      </c>
      <c r="CD11" s="11">
        <v>25</v>
      </c>
      <c r="CE11" s="2">
        <v>0.92800000000000005</v>
      </c>
      <c r="CF11" s="2">
        <v>83.726299999999995</v>
      </c>
      <c r="CG11" s="2">
        <v>100.3368</v>
      </c>
      <c r="CH11" s="2">
        <v>5.7809999999999997</v>
      </c>
      <c r="CI11" s="2">
        <v>47.256300000000003</v>
      </c>
      <c r="CJ11" s="2">
        <v>5.2770000000000001</v>
      </c>
      <c r="CK11" s="6">
        <v>7066</v>
      </c>
      <c r="CL11" s="11">
        <v>4</v>
      </c>
      <c r="CM11" s="11">
        <v>17</v>
      </c>
      <c r="CN11" s="11">
        <v>13</v>
      </c>
      <c r="CO11" s="11">
        <v>54</v>
      </c>
      <c r="CP11" s="11">
        <v>31.25</v>
      </c>
      <c r="CQ11" s="11">
        <v>78</v>
      </c>
      <c r="CR11" s="11">
        <v>237.5</v>
      </c>
      <c r="CS11" s="11">
        <v>315</v>
      </c>
      <c r="CT11" s="11">
        <v>155</v>
      </c>
      <c r="CU11" s="11">
        <v>157.75</v>
      </c>
      <c r="CV11" s="11">
        <v>1017.5</v>
      </c>
      <c r="CW11" s="11">
        <v>181</v>
      </c>
      <c r="CX11" s="11">
        <v>27</v>
      </c>
      <c r="CY11" s="11">
        <v>0.92800000000000005</v>
      </c>
      <c r="CZ11" s="11">
        <v>83.726299999999995</v>
      </c>
      <c r="DA11" s="11">
        <v>100.3368</v>
      </c>
      <c r="DB11" s="11">
        <v>5.7809999999999997</v>
      </c>
      <c r="DC11" s="11">
        <v>47.256300000000003</v>
      </c>
      <c r="DD11" s="11">
        <v>5.2770000000000001</v>
      </c>
      <c r="DE11" s="11">
        <v>7066</v>
      </c>
      <c r="DF11" s="11">
        <v>5</v>
      </c>
      <c r="DG11" s="11">
        <v>24</v>
      </c>
      <c r="DH11" s="11">
        <v>19</v>
      </c>
      <c r="DI11" s="11">
        <v>35</v>
      </c>
      <c r="DJ11" s="11">
        <v>27</v>
      </c>
      <c r="DK11" s="11">
        <v>78</v>
      </c>
      <c r="DL11" s="11">
        <v>237.8</v>
      </c>
      <c r="DM11" s="11">
        <v>318</v>
      </c>
      <c r="DN11" s="11">
        <v>154</v>
      </c>
      <c r="DO11" s="11">
        <v>160.19999999999999</v>
      </c>
      <c r="DP11" s="11">
        <v>1030</v>
      </c>
      <c r="DQ11" s="11">
        <v>188</v>
      </c>
      <c r="DR11" s="11">
        <v>26</v>
      </c>
      <c r="DS11" s="11">
        <v>0.92800000000000016</v>
      </c>
      <c r="DT11" s="11">
        <v>83.726299999999995</v>
      </c>
      <c r="DU11" s="11">
        <v>100.3368</v>
      </c>
      <c r="DV11" s="11">
        <v>5.7809999999999997</v>
      </c>
      <c r="DW11" s="11">
        <v>47.256300000000003</v>
      </c>
      <c r="DX11" s="11">
        <v>5.2770000000000001</v>
      </c>
      <c r="DY11" s="11">
        <v>7066</v>
      </c>
      <c r="DZ11" t="s">
        <v>57</v>
      </c>
    </row>
    <row r="12" spans="1:130">
      <c r="A12" s="1">
        <v>10</v>
      </c>
      <c r="B12" s="11">
        <v>1</v>
      </c>
      <c r="C12" s="6">
        <v>277810</v>
      </c>
      <c r="D12" s="6">
        <v>7663954</v>
      </c>
      <c r="E12" s="17">
        <v>-41.139499999999998</v>
      </c>
      <c r="F12" s="17">
        <v>-21.112500000000001</v>
      </c>
      <c r="G12" s="2">
        <v>10883047.234200001</v>
      </c>
      <c r="H12" s="2">
        <f t="shared" si="0"/>
        <v>10.883047234200001</v>
      </c>
      <c r="I12" s="2">
        <f t="shared" si="1"/>
        <v>4.8369098818666671</v>
      </c>
      <c r="J12" s="2">
        <v>0</v>
      </c>
      <c r="K12" s="2">
        <f t="shared" si="2"/>
        <v>0</v>
      </c>
      <c r="L12" s="2">
        <f t="shared" si="3"/>
        <v>0</v>
      </c>
      <c r="M12" s="2">
        <v>35550.291000700003</v>
      </c>
      <c r="N12" s="2">
        <f t="shared" si="4"/>
        <v>3.55502910007E-2</v>
      </c>
      <c r="O12" s="2">
        <f t="shared" si="5"/>
        <v>1.5800129333644448E-2</v>
      </c>
      <c r="P12" s="2">
        <v>1401996.6922299999</v>
      </c>
      <c r="Q12" s="2">
        <f t="shared" si="6"/>
        <v>1.40199669223</v>
      </c>
      <c r="R12" s="2">
        <f t="shared" si="7"/>
        <v>0.62310964099111099</v>
      </c>
      <c r="S12" s="2">
        <v>22581001.304900002</v>
      </c>
      <c r="T12" s="2">
        <f t="shared" si="8"/>
        <v>22.581001304900003</v>
      </c>
      <c r="U12" s="2">
        <f t="shared" si="9"/>
        <v>10.036000579955557</v>
      </c>
      <c r="V12" s="2">
        <v>0</v>
      </c>
      <c r="W12" s="2">
        <f t="shared" si="10"/>
        <v>0</v>
      </c>
      <c r="X12" s="2">
        <f t="shared" si="11"/>
        <v>0</v>
      </c>
      <c r="Y12" s="2">
        <v>0</v>
      </c>
      <c r="Z12" s="2">
        <f t="shared" si="12"/>
        <v>0</v>
      </c>
      <c r="AA12" s="2">
        <f t="shared" si="13"/>
        <v>0</v>
      </c>
      <c r="AB12" s="2">
        <v>0</v>
      </c>
      <c r="AC12" s="2">
        <f t="shared" si="14"/>
        <v>0</v>
      </c>
      <c r="AD12" s="2">
        <f t="shared" si="15"/>
        <v>0</v>
      </c>
      <c r="AE12" s="2">
        <v>188446957.02900001</v>
      </c>
      <c r="AF12" s="2">
        <f t="shared" si="16"/>
        <v>188.446957029</v>
      </c>
      <c r="AG12" s="2">
        <f t="shared" si="17"/>
        <v>83.754203124</v>
      </c>
      <c r="AH12" s="2">
        <v>0</v>
      </c>
      <c r="AI12" s="2">
        <f t="shared" si="18"/>
        <v>0</v>
      </c>
      <c r="AJ12" s="2">
        <f t="shared" si="19"/>
        <v>0</v>
      </c>
      <c r="AK12" s="2">
        <v>0</v>
      </c>
      <c r="AL12" s="2">
        <f t="shared" si="20"/>
        <v>0</v>
      </c>
      <c r="AM12" s="2">
        <f t="shared" si="21"/>
        <v>0</v>
      </c>
      <c r="AN12" s="2">
        <v>0</v>
      </c>
      <c r="AO12" s="2">
        <f t="shared" si="22"/>
        <v>0</v>
      </c>
      <c r="AP12" s="2">
        <f t="shared" si="23"/>
        <v>0</v>
      </c>
      <c r="AQ12" s="2">
        <v>1651447.44839</v>
      </c>
      <c r="AR12" s="2">
        <f t="shared" si="24"/>
        <v>1.6514474483900001</v>
      </c>
      <c r="AS12" s="2">
        <f t="shared" si="25"/>
        <v>0.73397664372888893</v>
      </c>
      <c r="AT12" s="2">
        <v>225000000</v>
      </c>
      <c r="AU12" s="2">
        <v>0</v>
      </c>
      <c r="AV12" s="2">
        <f t="shared" si="26"/>
        <v>0</v>
      </c>
      <c r="AW12" s="2">
        <f t="shared" si="27"/>
        <v>0</v>
      </c>
      <c r="AX12" s="2">
        <v>0</v>
      </c>
      <c r="AY12" s="2">
        <f t="shared" si="28"/>
        <v>0</v>
      </c>
      <c r="AZ12" s="2">
        <f t="shared" si="29"/>
        <v>0</v>
      </c>
      <c r="BA12" s="2">
        <v>225000000</v>
      </c>
      <c r="BB12" s="2">
        <f t="shared" si="30"/>
        <v>225</v>
      </c>
      <c r="BC12" s="2">
        <f t="shared" si="31"/>
        <v>100</v>
      </c>
      <c r="BD12" s="2">
        <v>0</v>
      </c>
      <c r="BE12" s="2">
        <f t="shared" si="32"/>
        <v>0</v>
      </c>
      <c r="BF12" s="2">
        <f t="shared" si="33"/>
        <v>0</v>
      </c>
      <c r="BG12" s="2">
        <v>0</v>
      </c>
      <c r="BH12" s="2">
        <f t="shared" si="34"/>
        <v>0</v>
      </c>
      <c r="BI12" s="2">
        <f t="shared" si="35"/>
        <v>0</v>
      </c>
      <c r="BJ12" s="2">
        <v>160882125.664</v>
      </c>
      <c r="BK12" s="2">
        <f t="shared" si="36"/>
        <v>160.882125664</v>
      </c>
      <c r="BL12" s="2">
        <f t="shared" si="37"/>
        <v>71.503166961777779</v>
      </c>
      <c r="BM12" s="2">
        <v>64117874.3358</v>
      </c>
      <c r="BN12" s="2">
        <f t="shared" si="38"/>
        <v>64.117874335799996</v>
      </c>
      <c r="BO12" s="2">
        <f t="shared" si="39"/>
        <v>28.496833038133335</v>
      </c>
      <c r="BP12" s="2">
        <v>0</v>
      </c>
      <c r="BQ12" s="2">
        <f t="shared" si="40"/>
        <v>0</v>
      </c>
      <c r="BR12" s="2">
        <f t="shared" si="41"/>
        <v>0</v>
      </c>
      <c r="BS12" s="2">
        <v>224999999.9998</v>
      </c>
      <c r="BT12" s="11">
        <v>5</v>
      </c>
      <c r="BU12" s="11">
        <v>251</v>
      </c>
      <c r="BV12" s="2">
        <v>60.778156996587029</v>
      </c>
      <c r="BW12" s="11">
        <v>78</v>
      </c>
      <c r="BX12" s="2">
        <v>235.74161073825502</v>
      </c>
      <c r="BY12" s="11">
        <v>320</v>
      </c>
      <c r="BZ12" s="11">
        <v>145</v>
      </c>
      <c r="CA12" s="2">
        <v>155</v>
      </c>
      <c r="CB12" s="2">
        <v>1022.2583892617449</v>
      </c>
      <c r="CC12" s="11">
        <v>188</v>
      </c>
      <c r="CD12" s="11">
        <v>27</v>
      </c>
      <c r="CE12" s="2">
        <v>0.92800000000000005</v>
      </c>
      <c r="CF12" s="2">
        <v>83.726299999999995</v>
      </c>
      <c r="CG12" s="2">
        <v>100.3368</v>
      </c>
      <c r="CH12" s="2">
        <v>5.7809999999999997</v>
      </c>
      <c r="CI12" s="2">
        <v>47.256300000000003</v>
      </c>
      <c r="CJ12" s="2">
        <v>5.2770000000000001</v>
      </c>
      <c r="CK12" s="6">
        <v>7066</v>
      </c>
      <c r="CL12" s="11">
        <v>3</v>
      </c>
      <c r="CM12" s="11">
        <v>6</v>
      </c>
      <c r="CN12" s="11">
        <v>12</v>
      </c>
      <c r="CO12" s="11">
        <v>26</v>
      </c>
      <c r="CP12" s="11">
        <v>20.666666666666668</v>
      </c>
      <c r="CQ12" s="11">
        <v>78</v>
      </c>
      <c r="CR12" s="11">
        <v>237</v>
      </c>
      <c r="CS12" s="11">
        <v>314</v>
      </c>
      <c r="CT12" s="11">
        <v>157</v>
      </c>
      <c r="CU12" s="11">
        <v>155</v>
      </c>
      <c r="CV12" s="11">
        <v>1008</v>
      </c>
      <c r="CW12" s="11">
        <v>179</v>
      </c>
      <c r="CX12" s="11">
        <v>27</v>
      </c>
      <c r="CY12" s="11">
        <v>0.92800000000000005</v>
      </c>
      <c r="CZ12" s="11">
        <v>83.726299999999995</v>
      </c>
      <c r="DA12" s="11">
        <v>100.3368</v>
      </c>
      <c r="DB12" s="11">
        <v>5.7809999999999997</v>
      </c>
      <c r="DC12" s="11">
        <v>47.256300000000003</v>
      </c>
      <c r="DD12" s="11">
        <v>5.2770000000000001</v>
      </c>
      <c r="DE12" s="11">
        <v>7066</v>
      </c>
      <c r="DF12" s="11">
        <v>0</v>
      </c>
      <c r="DG12" s="11">
        <v>0</v>
      </c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t="s">
        <v>57</v>
      </c>
    </row>
    <row r="13" spans="1:130">
      <c r="A13" s="1">
        <v>11</v>
      </c>
      <c r="B13" s="11">
        <v>1</v>
      </c>
      <c r="C13" s="6">
        <v>292810</v>
      </c>
      <c r="D13" s="6">
        <v>7663954</v>
      </c>
      <c r="E13" s="17">
        <v>-40.995199999999997</v>
      </c>
      <c r="F13" s="17">
        <v>-21.1143</v>
      </c>
      <c r="G13" s="2">
        <v>29864470.872400001</v>
      </c>
      <c r="H13" s="2">
        <f t="shared" si="0"/>
        <v>29.864470872400002</v>
      </c>
      <c r="I13" s="2">
        <f t="shared" si="1"/>
        <v>13.27309816551111</v>
      </c>
      <c r="J13" s="2">
        <v>0</v>
      </c>
      <c r="K13" s="2">
        <f t="shared" si="2"/>
        <v>0</v>
      </c>
      <c r="L13" s="2">
        <f t="shared" si="3"/>
        <v>0</v>
      </c>
      <c r="M13" s="2">
        <v>0</v>
      </c>
      <c r="N13" s="2">
        <f t="shared" si="4"/>
        <v>0</v>
      </c>
      <c r="O13" s="2">
        <f t="shared" si="5"/>
        <v>0</v>
      </c>
      <c r="P13" s="2">
        <v>13931928.426100001</v>
      </c>
      <c r="Q13" s="2">
        <f t="shared" si="6"/>
        <v>13.931928426100001</v>
      </c>
      <c r="R13" s="2">
        <f t="shared" si="7"/>
        <v>6.1919681893777776</v>
      </c>
      <c r="S13" s="2">
        <v>3102131.0874200002</v>
      </c>
      <c r="T13" s="2">
        <f t="shared" si="8"/>
        <v>3.1021310874200001</v>
      </c>
      <c r="U13" s="2">
        <f t="shared" si="9"/>
        <v>1.3787249277422224</v>
      </c>
      <c r="V13" s="2">
        <v>0</v>
      </c>
      <c r="W13" s="2">
        <f t="shared" si="10"/>
        <v>0</v>
      </c>
      <c r="X13" s="2">
        <f t="shared" si="11"/>
        <v>0</v>
      </c>
      <c r="Y13" s="2">
        <v>0</v>
      </c>
      <c r="Z13" s="2">
        <f t="shared" si="12"/>
        <v>0</v>
      </c>
      <c r="AA13" s="2">
        <f t="shared" si="13"/>
        <v>0</v>
      </c>
      <c r="AB13" s="2">
        <v>0</v>
      </c>
      <c r="AC13" s="2">
        <f t="shared" si="14"/>
        <v>0</v>
      </c>
      <c r="AD13" s="2">
        <f t="shared" si="15"/>
        <v>0</v>
      </c>
      <c r="AE13" s="2">
        <v>176965752.42500001</v>
      </c>
      <c r="AF13" s="2">
        <f t="shared" si="16"/>
        <v>176.96575242500001</v>
      </c>
      <c r="AG13" s="2">
        <f t="shared" si="17"/>
        <v>78.651445522222232</v>
      </c>
      <c r="AH13" s="2">
        <v>230399.56047999999</v>
      </c>
      <c r="AI13" s="2">
        <f t="shared" si="18"/>
        <v>0.23039956047999999</v>
      </c>
      <c r="AJ13" s="2">
        <f t="shared" si="19"/>
        <v>0.10239980465777777</v>
      </c>
      <c r="AK13" s="2">
        <v>85688.767629900001</v>
      </c>
      <c r="AL13" s="2">
        <f t="shared" si="20"/>
        <v>8.5688767629900006E-2</v>
      </c>
      <c r="AM13" s="2">
        <f t="shared" si="21"/>
        <v>3.8083896724399997E-2</v>
      </c>
      <c r="AN13" s="2">
        <v>0</v>
      </c>
      <c r="AO13" s="2">
        <f t="shared" si="22"/>
        <v>0</v>
      </c>
      <c r="AP13" s="2">
        <f t="shared" si="23"/>
        <v>0</v>
      </c>
      <c r="AQ13" s="2">
        <v>819628.86100200005</v>
      </c>
      <c r="AR13" s="2">
        <f t="shared" si="24"/>
        <v>0.81962886100200005</v>
      </c>
      <c r="AS13" s="2">
        <f t="shared" si="25"/>
        <v>0.3642794937786667</v>
      </c>
      <c r="AT13" s="2">
        <v>225000000</v>
      </c>
      <c r="AU13" s="2">
        <v>0</v>
      </c>
      <c r="AV13" s="2">
        <f t="shared" si="26"/>
        <v>0</v>
      </c>
      <c r="AW13" s="2">
        <f t="shared" si="27"/>
        <v>0</v>
      </c>
      <c r="AX13" s="2">
        <v>0</v>
      </c>
      <c r="AY13" s="2">
        <f t="shared" si="28"/>
        <v>0</v>
      </c>
      <c r="AZ13" s="2">
        <f t="shared" si="29"/>
        <v>0</v>
      </c>
      <c r="BA13" s="2">
        <v>225000000</v>
      </c>
      <c r="BB13" s="2">
        <f t="shared" si="30"/>
        <v>225</v>
      </c>
      <c r="BC13" s="2">
        <f t="shared" si="31"/>
        <v>100</v>
      </c>
      <c r="BD13" s="2">
        <v>0</v>
      </c>
      <c r="BE13" s="2">
        <f t="shared" si="32"/>
        <v>0</v>
      </c>
      <c r="BF13" s="2">
        <f t="shared" si="33"/>
        <v>0</v>
      </c>
      <c r="BG13" s="2">
        <v>0</v>
      </c>
      <c r="BH13" s="2">
        <f t="shared" si="34"/>
        <v>0</v>
      </c>
      <c r="BI13" s="2">
        <f t="shared" si="35"/>
        <v>0</v>
      </c>
      <c r="BJ13" s="2">
        <v>196389835.57100001</v>
      </c>
      <c r="BK13" s="2">
        <f t="shared" si="36"/>
        <v>196.38983557100002</v>
      </c>
      <c r="BL13" s="2">
        <f t="shared" si="37"/>
        <v>87.284371364888898</v>
      </c>
      <c r="BM13" s="2">
        <v>28610164.4289</v>
      </c>
      <c r="BN13" s="2">
        <f t="shared" si="38"/>
        <v>28.610164428899999</v>
      </c>
      <c r="BO13" s="2">
        <f t="shared" si="39"/>
        <v>12.715628635066667</v>
      </c>
      <c r="BP13" s="2">
        <v>0</v>
      </c>
      <c r="BQ13" s="2">
        <f t="shared" si="40"/>
        <v>0</v>
      </c>
      <c r="BR13" s="2">
        <f t="shared" si="41"/>
        <v>0</v>
      </c>
      <c r="BS13" s="2">
        <v>224999999.99990001</v>
      </c>
      <c r="BT13" s="11">
        <v>1</v>
      </c>
      <c r="BU13" s="11">
        <v>95</v>
      </c>
      <c r="BV13" s="2">
        <v>38.658450704225352</v>
      </c>
      <c r="BW13" s="11">
        <v>78</v>
      </c>
      <c r="BX13" s="2">
        <v>235.6523178807947</v>
      </c>
      <c r="BY13" s="11">
        <v>315</v>
      </c>
      <c r="BZ13" s="11">
        <v>155</v>
      </c>
      <c r="CA13" s="2">
        <v>147.5728476821192</v>
      </c>
      <c r="CB13" s="2">
        <v>1003.8708609271523</v>
      </c>
      <c r="CC13" s="11">
        <v>175</v>
      </c>
      <c r="CD13" s="11">
        <v>28</v>
      </c>
      <c r="CE13" s="2">
        <v>0.92800000000000005</v>
      </c>
      <c r="CF13" s="2">
        <v>83.726299999999995</v>
      </c>
      <c r="CG13" s="2">
        <v>100.3368</v>
      </c>
      <c r="CH13" s="2">
        <v>5.7809999999999997</v>
      </c>
      <c r="CI13" s="2">
        <v>47.256300000000003</v>
      </c>
      <c r="CJ13" s="2">
        <v>5.2770000000000001</v>
      </c>
      <c r="CK13" s="6">
        <v>7051</v>
      </c>
      <c r="CL13" s="2">
        <v>0</v>
      </c>
      <c r="CM13" s="2">
        <v>0</v>
      </c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>
        <v>0</v>
      </c>
      <c r="DG13" s="11">
        <v>0</v>
      </c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t="s">
        <v>57</v>
      </c>
    </row>
    <row r="14" spans="1:130">
      <c r="A14" s="1">
        <v>12</v>
      </c>
      <c r="B14" s="11">
        <v>1</v>
      </c>
      <c r="C14" s="6">
        <v>304025</v>
      </c>
      <c r="D14" s="6">
        <v>7665863</v>
      </c>
      <c r="E14" s="17">
        <v>-40.887</v>
      </c>
      <c r="F14" s="17">
        <v>-21.098299999999998</v>
      </c>
      <c r="G14" s="2">
        <v>7532588.7928499999</v>
      </c>
      <c r="H14" s="2">
        <f t="shared" si="0"/>
        <v>7.5325887928499995</v>
      </c>
      <c r="I14" s="2">
        <f t="shared" si="1"/>
        <v>8.1831347507018926</v>
      </c>
      <c r="J14" s="2">
        <v>386299.14400799997</v>
      </c>
      <c r="K14" s="2">
        <f t="shared" si="2"/>
        <v>0.38629914400799997</v>
      </c>
      <c r="L14" s="2">
        <f t="shared" si="3"/>
        <v>0.41966155812180261</v>
      </c>
      <c r="M14" s="2">
        <v>601094.27686800004</v>
      </c>
      <c r="N14" s="2">
        <f t="shared" si="4"/>
        <v>0.6010942768680001</v>
      </c>
      <c r="O14" s="2">
        <f t="shared" si="5"/>
        <v>0.65300729945003211</v>
      </c>
      <c r="P14" s="2">
        <v>13863161.566299999</v>
      </c>
      <c r="Q14" s="2">
        <f t="shared" si="6"/>
        <v>13.863161566299999</v>
      </c>
      <c r="R14" s="2">
        <f t="shared" si="7"/>
        <v>15.06044233762854</v>
      </c>
      <c r="S14" s="2">
        <v>69749.749499800004</v>
      </c>
      <c r="T14" s="2">
        <f t="shared" si="8"/>
        <v>6.9749749499800007E-2</v>
      </c>
      <c r="U14" s="2">
        <f t="shared" si="9"/>
        <v>7.5773630378754619E-2</v>
      </c>
      <c r="V14" s="2">
        <v>0</v>
      </c>
      <c r="W14" s="2">
        <f t="shared" si="10"/>
        <v>0</v>
      </c>
      <c r="X14" s="2">
        <f t="shared" si="11"/>
        <v>0</v>
      </c>
      <c r="Y14" s="2">
        <v>0</v>
      </c>
      <c r="Z14" s="2">
        <f t="shared" si="12"/>
        <v>0</v>
      </c>
      <c r="AA14" s="2">
        <f t="shared" si="13"/>
        <v>0</v>
      </c>
      <c r="AB14" s="2">
        <v>13499.899499900001</v>
      </c>
      <c r="AC14" s="2">
        <f t="shared" si="14"/>
        <v>1.3499899499900001E-2</v>
      </c>
      <c r="AD14" s="2">
        <f t="shared" si="15"/>
        <v>1.4665807435748426E-2</v>
      </c>
      <c r="AE14" s="2">
        <v>68527349.356299996</v>
      </c>
      <c r="AF14" s="2">
        <f t="shared" si="16"/>
        <v>68.527349356299993</v>
      </c>
      <c r="AG14" s="2">
        <f t="shared" si="17"/>
        <v>74.44565863243642</v>
      </c>
      <c r="AH14" s="2">
        <v>0</v>
      </c>
      <c r="AI14" s="2">
        <f t="shared" si="18"/>
        <v>0</v>
      </c>
      <c r="AJ14" s="2">
        <f t="shared" si="19"/>
        <v>0</v>
      </c>
      <c r="AK14" s="2">
        <v>25325.9144906</v>
      </c>
      <c r="AL14" s="2">
        <f t="shared" si="20"/>
        <v>2.53259144906E-2</v>
      </c>
      <c r="AM14" s="2">
        <f t="shared" si="21"/>
        <v>2.7513166676249822E-2</v>
      </c>
      <c r="AN14" s="2">
        <v>543431.27778300003</v>
      </c>
      <c r="AO14" s="2">
        <f t="shared" si="22"/>
        <v>0.54343127778300004</v>
      </c>
      <c r="AP14" s="2">
        <f t="shared" si="23"/>
        <v>0.59036428194056012</v>
      </c>
      <c r="AQ14" s="2">
        <v>487661.219423</v>
      </c>
      <c r="AR14" s="2">
        <f t="shared" si="24"/>
        <v>0.487661219423</v>
      </c>
      <c r="AS14" s="2">
        <f t="shared" si="25"/>
        <v>0.52977768745559595</v>
      </c>
      <c r="AT14" s="2">
        <v>92050161.977400005</v>
      </c>
      <c r="AU14" s="2">
        <v>0</v>
      </c>
      <c r="AV14" s="2">
        <f t="shared" si="26"/>
        <v>0</v>
      </c>
      <c r="AW14" s="2">
        <f t="shared" si="27"/>
        <v>0</v>
      </c>
      <c r="AX14" s="2">
        <v>0</v>
      </c>
      <c r="AY14" s="2">
        <f t="shared" si="28"/>
        <v>0</v>
      </c>
      <c r="AZ14" s="2">
        <f t="shared" si="29"/>
        <v>0</v>
      </c>
      <c r="BA14" s="2">
        <v>92050161.977400005</v>
      </c>
      <c r="BB14" s="2">
        <f t="shared" si="30"/>
        <v>92.050161977400009</v>
      </c>
      <c r="BC14" s="2">
        <f t="shared" si="31"/>
        <v>100</v>
      </c>
      <c r="BD14" s="2">
        <v>17705247.484000001</v>
      </c>
      <c r="BE14" s="2">
        <f t="shared" si="32"/>
        <v>17.705247484000001</v>
      </c>
      <c r="BF14" s="2">
        <f t="shared" si="33"/>
        <v>19.234346907881555</v>
      </c>
      <c r="BG14" s="2">
        <v>0</v>
      </c>
      <c r="BH14" s="2">
        <f t="shared" si="34"/>
        <v>0</v>
      </c>
      <c r="BI14" s="2">
        <f t="shared" si="35"/>
        <v>0</v>
      </c>
      <c r="BJ14" s="2">
        <v>74344914.493399993</v>
      </c>
      <c r="BK14" s="2">
        <f t="shared" si="36"/>
        <v>74.344914493399997</v>
      </c>
      <c r="BL14" s="2">
        <f t="shared" si="37"/>
        <v>80.765653092118427</v>
      </c>
      <c r="BM14" s="2">
        <v>0</v>
      </c>
      <c r="BN14" s="2">
        <f t="shared" si="38"/>
        <v>0</v>
      </c>
      <c r="BO14" s="2">
        <f t="shared" si="39"/>
        <v>0</v>
      </c>
      <c r="BP14" s="2">
        <v>0</v>
      </c>
      <c r="BQ14" s="2">
        <f t="shared" si="40"/>
        <v>0</v>
      </c>
      <c r="BR14" s="2">
        <f t="shared" si="41"/>
        <v>0</v>
      </c>
      <c r="BS14" s="2">
        <v>92050161.97739999</v>
      </c>
      <c r="BT14" s="11">
        <v>0</v>
      </c>
      <c r="BU14" s="11">
        <v>65</v>
      </c>
      <c r="BV14" s="2">
        <v>28.892857142857142</v>
      </c>
      <c r="BW14" s="11">
        <v>77.5</v>
      </c>
      <c r="BX14" s="2">
        <v>234.0082644628099</v>
      </c>
      <c r="BY14" s="11">
        <v>310</v>
      </c>
      <c r="BZ14" s="11">
        <v>0</v>
      </c>
      <c r="CA14" s="2">
        <v>142.09090909090909</v>
      </c>
      <c r="CB14" s="2">
        <v>995.7355371900826</v>
      </c>
      <c r="CC14" s="11">
        <v>168</v>
      </c>
      <c r="CD14" s="11">
        <v>0</v>
      </c>
      <c r="CE14" s="2"/>
      <c r="CF14" s="2"/>
      <c r="CG14" s="2"/>
      <c r="CH14" s="2"/>
      <c r="CI14" s="2"/>
      <c r="CJ14" s="2"/>
      <c r="CK14" s="6">
        <v>7036</v>
      </c>
      <c r="CL14" s="2">
        <v>0</v>
      </c>
      <c r="CM14" s="2">
        <v>0</v>
      </c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>
        <v>0</v>
      </c>
      <c r="DG14" s="11">
        <v>0</v>
      </c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t="s">
        <v>55</v>
      </c>
    </row>
    <row r="15" spans="1:130">
      <c r="A15" s="1">
        <v>13</v>
      </c>
      <c r="B15" s="11">
        <v>2</v>
      </c>
      <c r="C15" s="6">
        <v>221102</v>
      </c>
      <c r="D15" s="6">
        <v>7679129</v>
      </c>
      <c r="E15" s="17">
        <v>-41.682600000000001</v>
      </c>
      <c r="F15" s="17">
        <v>-20.9678</v>
      </c>
      <c r="G15" s="2">
        <v>0</v>
      </c>
      <c r="H15" s="2">
        <f t="shared" si="0"/>
        <v>0</v>
      </c>
      <c r="I15" s="2">
        <f t="shared" si="1"/>
        <v>0</v>
      </c>
      <c r="J15" s="2">
        <v>628665.94360400003</v>
      </c>
      <c r="K15" s="2">
        <f t="shared" si="2"/>
        <v>0.62866594360400008</v>
      </c>
      <c r="L15" s="2">
        <f t="shared" si="3"/>
        <v>0.50221818942167762</v>
      </c>
      <c r="M15" s="2">
        <v>801075.84834100003</v>
      </c>
      <c r="N15" s="2">
        <f t="shared" si="4"/>
        <v>0.80107584834099999</v>
      </c>
      <c r="O15" s="2">
        <f t="shared" si="5"/>
        <v>0.63995014560017538</v>
      </c>
      <c r="P15" s="2">
        <v>106680.57859</v>
      </c>
      <c r="Q15" s="2">
        <f t="shared" si="6"/>
        <v>0.10668057859000001</v>
      </c>
      <c r="R15" s="2">
        <f t="shared" si="7"/>
        <v>8.5223205696148177E-2</v>
      </c>
      <c r="S15" s="2">
        <v>18301170.7216</v>
      </c>
      <c r="T15" s="2">
        <f t="shared" si="8"/>
        <v>18.301170721599998</v>
      </c>
      <c r="U15" s="2">
        <f t="shared" si="9"/>
        <v>14.620134775248047</v>
      </c>
      <c r="V15" s="2">
        <v>42666.752167999999</v>
      </c>
      <c r="W15" s="2">
        <f t="shared" si="10"/>
        <v>4.2666752167999998E-2</v>
      </c>
      <c r="X15" s="2">
        <f t="shared" si="11"/>
        <v>3.4084905092002279E-2</v>
      </c>
      <c r="Y15" s="2">
        <v>0</v>
      </c>
      <c r="Z15" s="2">
        <f t="shared" si="12"/>
        <v>0</v>
      </c>
      <c r="AA15" s="2">
        <f t="shared" si="13"/>
        <v>0</v>
      </c>
      <c r="AB15" s="2">
        <v>0</v>
      </c>
      <c r="AC15" s="2">
        <f t="shared" si="14"/>
        <v>0</v>
      </c>
      <c r="AD15" s="2">
        <f t="shared" si="15"/>
        <v>0</v>
      </c>
      <c r="AE15" s="2">
        <v>103527215.464</v>
      </c>
      <c r="AF15" s="2">
        <f t="shared" si="16"/>
        <v>103.52721546400001</v>
      </c>
      <c r="AG15" s="2">
        <f t="shared" si="17"/>
        <v>82.704099427006355</v>
      </c>
      <c r="AH15" s="2">
        <v>0</v>
      </c>
      <c r="AI15" s="2">
        <f t="shared" si="18"/>
        <v>0</v>
      </c>
      <c r="AJ15" s="2">
        <f t="shared" si="19"/>
        <v>0</v>
      </c>
      <c r="AK15" s="2">
        <v>0</v>
      </c>
      <c r="AL15" s="2">
        <f t="shared" si="20"/>
        <v>0</v>
      </c>
      <c r="AM15" s="2">
        <f t="shared" si="21"/>
        <v>0</v>
      </c>
      <c r="AN15" s="2">
        <v>73916.393907499994</v>
      </c>
      <c r="AO15" s="2">
        <f t="shared" si="22"/>
        <v>7.3916393907499989E-2</v>
      </c>
      <c r="AP15" s="2">
        <f t="shared" si="23"/>
        <v>5.9049098960238272E-2</v>
      </c>
      <c r="AQ15" s="2">
        <v>1696460.34751</v>
      </c>
      <c r="AR15" s="2">
        <f t="shared" si="24"/>
        <v>1.69646034751</v>
      </c>
      <c r="AS15" s="2">
        <f t="shared" si="25"/>
        <v>1.3552400170873855</v>
      </c>
      <c r="AT15" s="2">
        <v>125177852.345</v>
      </c>
      <c r="AU15" s="2">
        <v>86703215.841600001</v>
      </c>
      <c r="AV15" s="2">
        <f t="shared" si="26"/>
        <v>86.703215841599999</v>
      </c>
      <c r="AW15" s="2">
        <f t="shared" si="27"/>
        <v>69.264022522641724</v>
      </c>
      <c r="AX15" s="2">
        <v>0</v>
      </c>
      <c r="AY15" s="2">
        <f t="shared" si="28"/>
        <v>0</v>
      </c>
      <c r="AZ15" s="2">
        <f t="shared" si="29"/>
        <v>0</v>
      </c>
      <c r="BA15" s="2">
        <v>38474636.504299998</v>
      </c>
      <c r="BB15" s="2">
        <f t="shared" si="30"/>
        <v>38.474636504300001</v>
      </c>
      <c r="BC15" s="2">
        <f t="shared" si="31"/>
        <v>30.735977478077253</v>
      </c>
      <c r="BD15" s="2">
        <v>0</v>
      </c>
      <c r="BE15" s="2">
        <f t="shared" si="32"/>
        <v>0</v>
      </c>
      <c r="BF15" s="2">
        <f t="shared" si="33"/>
        <v>0</v>
      </c>
      <c r="BG15" s="2">
        <v>0</v>
      </c>
      <c r="BH15" s="2">
        <f t="shared" si="34"/>
        <v>0</v>
      </c>
      <c r="BI15" s="2">
        <f t="shared" si="35"/>
        <v>0</v>
      </c>
      <c r="BJ15" s="2">
        <v>5535897.4837800004</v>
      </c>
      <c r="BK15" s="2">
        <f t="shared" si="36"/>
        <v>5.5358974837800003</v>
      </c>
      <c r="BL15" s="2">
        <f t="shared" si="37"/>
        <v>4.4224256768063341</v>
      </c>
      <c r="BM15" s="2">
        <v>119641954.861</v>
      </c>
      <c r="BN15" s="2">
        <f t="shared" si="38"/>
        <v>119.641954861</v>
      </c>
      <c r="BO15" s="2">
        <f t="shared" si="39"/>
        <v>95.577574323017927</v>
      </c>
      <c r="BP15" s="2">
        <v>0</v>
      </c>
      <c r="BQ15" s="2">
        <f t="shared" si="40"/>
        <v>0</v>
      </c>
      <c r="BR15" s="2">
        <f t="shared" si="41"/>
        <v>0</v>
      </c>
      <c r="BS15" s="2">
        <v>125177852.34478</v>
      </c>
      <c r="BT15" s="11">
        <v>289</v>
      </c>
      <c r="BU15" s="11">
        <v>869</v>
      </c>
      <c r="BV15" s="2">
        <v>518.93922651933701</v>
      </c>
      <c r="BW15" s="11">
        <v>78.5</v>
      </c>
      <c r="BX15" s="2">
        <v>209.16477272727272</v>
      </c>
      <c r="BY15" s="11">
        <v>311</v>
      </c>
      <c r="BZ15" s="11">
        <v>89</v>
      </c>
      <c r="CA15" s="2">
        <v>184.875</v>
      </c>
      <c r="CB15" s="2">
        <v>1234.875</v>
      </c>
      <c r="CC15" s="11">
        <v>230</v>
      </c>
      <c r="CD15" s="11">
        <v>20</v>
      </c>
      <c r="CE15" s="2">
        <v>0.9870000000000001</v>
      </c>
      <c r="CF15" s="2">
        <v>79.880850000000009</v>
      </c>
      <c r="CG15" s="2">
        <v>88.232900000000001</v>
      </c>
      <c r="CH15" s="2">
        <v>5.0615000000000006</v>
      </c>
      <c r="CI15" s="2">
        <v>80.020399999999995</v>
      </c>
      <c r="CJ15" s="2">
        <v>5.6920000000000002</v>
      </c>
      <c r="CK15" s="6">
        <v>6277.5</v>
      </c>
      <c r="CL15" s="2">
        <v>0</v>
      </c>
      <c r="CM15" s="2">
        <v>0</v>
      </c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>
        <v>1</v>
      </c>
      <c r="DG15" s="11">
        <v>6</v>
      </c>
      <c r="DH15" s="11">
        <v>485</v>
      </c>
      <c r="DI15" s="11">
        <v>485</v>
      </c>
      <c r="DJ15" s="11">
        <v>485</v>
      </c>
      <c r="DK15" s="11">
        <v>78</v>
      </c>
      <c r="DL15" s="11">
        <v>205</v>
      </c>
      <c r="DM15" s="11">
        <v>294</v>
      </c>
      <c r="DN15" s="11">
        <v>108</v>
      </c>
      <c r="DO15" s="11">
        <v>186</v>
      </c>
      <c r="DP15" s="11">
        <v>1255</v>
      </c>
      <c r="DQ15" s="11">
        <v>225</v>
      </c>
      <c r="DR15" s="11">
        <v>26</v>
      </c>
      <c r="DS15" s="11">
        <v>1.046</v>
      </c>
      <c r="DT15" s="11">
        <v>71.312200000000004</v>
      </c>
      <c r="DU15" s="11">
        <v>73.785799999999995</v>
      </c>
      <c r="DV15" s="11">
        <v>5.0659999999999998</v>
      </c>
      <c r="DW15" s="11">
        <v>101.1785</v>
      </c>
      <c r="DX15" s="11">
        <v>5.54</v>
      </c>
      <c r="DY15" s="11">
        <v>5796</v>
      </c>
      <c r="DZ15" t="s">
        <v>55</v>
      </c>
    </row>
    <row r="16" spans="1:130">
      <c r="A16" s="1">
        <v>14</v>
      </c>
      <c r="B16" s="11">
        <v>2</v>
      </c>
      <c r="C16" s="6">
        <v>232810</v>
      </c>
      <c r="D16" s="6">
        <v>7678954</v>
      </c>
      <c r="E16" s="17">
        <v>-41.570099999999996</v>
      </c>
      <c r="F16" s="17">
        <v>-20.9711</v>
      </c>
      <c r="G16" s="2">
        <v>0</v>
      </c>
      <c r="H16" s="2">
        <f t="shared" si="0"/>
        <v>0</v>
      </c>
      <c r="I16" s="2">
        <f t="shared" si="1"/>
        <v>0</v>
      </c>
      <c r="J16" s="2">
        <v>0</v>
      </c>
      <c r="K16" s="2">
        <f t="shared" si="2"/>
        <v>0</v>
      </c>
      <c r="L16" s="2">
        <f t="shared" si="3"/>
        <v>0</v>
      </c>
      <c r="M16" s="2">
        <v>1087672.0847199999</v>
      </c>
      <c r="N16" s="2">
        <f t="shared" si="4"/>
        <v>1.0876720847199999</v>
      </c>
      <c r="O16" s="2">
        <f t="shared" si="5"/>
        <v>0.48340981543111111</v>
      </c>
      <c r="P16" s="2">
        <v>14679098.084899999</v>
      </c>
      <c r="Q16" s="2">
        <f t="shared" si="6"/>
        <v>14.6790980849</v>
      </c>
      <c r="R16" s="2">
        <f t="shared" si="7"/>
        <v>6.5240435932888889</v>
      </c>
      <c r="S16" s="2">
        <v>50168182.082800001</v>
      </c>
      <c r="T16" s="2">
        <f t="shared" si="8"/>
        <v>50.168182082800001</v>
      </c>
      <c r="U16" s="2">
        <f t="shared" si="9"/>
        <v>22.296969814577778</v>
      </c>
      <c r="V16" s="2">
        <v>545496.44149600004</v>
      </c>
      <c r="W16" s="2">
        <f t="shared" si="10"/>
        <v>0.54549644149600007</v>
      </c>
      <c r="X16" s="2">
        <f t="shared" si="11"/>
        <v>0.24244286288711112</v>
      </c>
      <c r="Y16" s="2">
        <v>0</v>
      </c>
      <c r="Z16" s="2">
        <f t="shared" si="12"/>
        <v>0</v>
      </c>
      <c r="AA16" s="2">
        <f t="shared" si="13"/>
        <v>0</v>
      </c>
      <c r="AB16" s="2">
        <v>0</v>
      </c>
      <c r="AC16" s="2">
        <f t="shared" si="14"/>
        <v>0</v>
      </c>
      <c r="AD16" s="2">
        <f t="shared" si="15"/>
        <v>0</v>
      </c>
      <c r="AE16" s="2">
        <v>149292672.947</v>
      </c>
      <c r="AF16" s="2">
        <f t="shared" si="16"/>
        <v>149.292672947</v>
      </c>
      <c r="AG16" s="2">
        <f t="shared" si="17"/>
        <v>66.352299087555551</v>
      </c>
      <c r="AH16" s="2">
        <v>0</v>
      </c>
      <c r="AI16" s="2">
        <f t="shared" si="18"/>
        <v>0</v>
      </c>
      <c r="AJ16" s="2">
        <f t="shared" si="19"/>
        <v>0</v>
      </c>
      <c r="AK16" s="2">
        <v>0</v>
      </c>
      <c r="AL16" s="2">
        <f t="shared" si="20"/>
        <v>0</v>
      </c>
      <c r="AM16" s="2">
        <f t="shared" si="21"/>
        <v>0</v>
      </c>
      <c r="AN16" s="2">
        <v>0</v>
      </c>
      <c r="AO16" s="2">
        <f t="shared" si="22"/>
        <v>0</v>
      </c>
      <c r="AP16" s="2">
        <f t="shared" si="23"/>
        <v>0</v>
      </c>
      <c r="AQ16" s="2">
        <v>9226878.3592799995</v>
      </c>
      <c r="AR16" s="2">
        <f t="shared" si="24"/>
        <v>9.2268783592799988</v>
      </c>
      <c r="AS16" s="2">
        <f t="shared" si="25"/>
        <v>4.1008348263466665</v>
      </c>
      <c r="AT16" s="2">
        <v>225000000</v>
      </c>
      <c r="AU16" s="2">
        <v>181256478.28799999</v>
      </c>
      <c r="AV16" s="2">
        <f t="shared" si="26"/>
        <v>181.25647828799998</v>
      </c>
      <c r="AW16" s="2">
        <f t="shared" si="27"/>
        <v>80.558434794666653</v>
      </c>
      <c r="AX16" s="2">
        <v>20805366.4091</v>
      </c>
      <c r="AY16" s="2">
        <f t="shared" si="28"/>
        <v>20.805366409099999</v>
      </c>
      <c r="AZ16" s="2">
        <f t="shared" si="29"/>
        <v>9.2468295151555555</v>
      </c>
      <c r="BA16" s="2">
        <v>22938155.303100001</v>
      </c>
      <c r="BB16" s="2">
        <f t="shared" si="30"/>
        <v>22.9381553031</v>
      </c>
      <c r="BC16" s="2">
        <f t="shared" si="31"/>
        <v>10.194735690266667</v>
      </c>
      <c r="BD16" s="2">
        <v>0</v>
      </c>
      <c r="BE16" s="2">
        <f t="shared" si="32"/>
        <v>0</v>
      </c>
      <c r="BF16" s="2">
        <f t="shared" si="33"/>
        <v>0</v>
      </c>
      <c r="BG16" s="2">
        <v>0</v>
      </c>
      <c r="BH16" s="2">
        <f t="shared" si="34"/>
        <v>0</v>
      </c>
      <c r="BI16" s="2">
        <f t="shared" si="35"/>
        <v>0</v>
      </c>
      <c r="BJ16" s="2">
        <v>17129071.236719999</v>
      </c>
      <c r="BK16" s="2">
        <f t="shared" si="36"/>
        <v>17.129071236719998</v>
      </c>
      <c r="BL16" s="2">
        <f t="shared" si="37"/>
        <v>7.6129205496533334</v>
      </c>
      <c r="BM16" s="2">
        <v>207870928.76300001</v>
      </c>
      <c r="BN16" s="2">
        <f t="shared" si="38"/>
        <v>207.87092876300002</v>
      </c>
      <c r="BO16" s="2">
        <f t="shared" si="39"/>
        <v>92.387079450222231</v>
      </c>
      <c r="BP16" s="2">
        <v>0</v>
      </c>
      <c r="BQ16" s="2">
        <f t="shared" si="40"/>
        <v>0</v>
      </c>
      <c r="BR16" s="2">
        <f t="shared" si="41"/>
        <v>0</v>
      </c>
      <c r="BS16" s="2">
        <v>224999999.99972001</v>
      </c>
      <c r="BT16" s="11">
        <v>302</v>
      </c>
      <c r="BU16" s="11">
        <v>1222</v>
      </c>
      <c r="BV16" s="2">
        <v>629.93645484949832</v>
      </c>
      <c r="BW16" s="11">
        <v>78</v>
      </c>
      <c r="BX16" s="2">
        <v>203.14285714285714</v>
      </c>
      <c r="BY16" s="11">
        <v>310</v>
      </c>
      <c r="BZ16" s="11">
        <v>74</v>
      </c>
      <c r="CA16" s="2">
        <v>182.1904761904762</v>
      </c>
      <c r="CB16" s="2">
        <v>1255.4031746031746</v>
      </c>
      <c r="CC16" s="11">
        <v>233</v>
      </c>
      <c r="CD16" s="11">
        <v>22</v>
      </c>
      <c r="CE16" s="2">
        <v>0.98699999999999999</v>
      </c>
      <c r="CF16" s="2">
        <v>81.271074999999996</v>
      </c>
      <c r="CG16" s="2">
        <v>95.393124999999998</v>
      </c>
      <c r="CH16" s="2">
        <v>5.3317500000000004</v>
      </c>
      <c r="CI16" s="2">
        <v>61.323400000000007</v>
      </c>
      <c r="CJ16" s="2">
        <v>5.6235000000000008</v>
      </c>
      <c r="CK16" s="6">
        <v>6574.5</v>
      </c>
      <c r="CL16" s="2">
        <v>0</v>
      </c>
      <c r="CM16" s="2">
        <v>0</v>
      </c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>
        <v>1</v>
      </c>
      <c r="DG16" s="11">
        <v>10</v>
      </c>
      <c r="DH16" s="11">
        <v>587</v>
      </c>
      <c r="DI16" s="11">
        <v>587</v>
      </c>
      <c r="DJ16" s="11">
        <v>587</v>
      </c>
      <c r="DK16" s="11">
        <v>78</v>
      </c>
      <c r="DL16" s="11">
        <v>203</v>
      </c>
      <c r="DM16" s="11">
        <v>289</v>
      </c>
      <c r="DN16" s="11">
        <v>109</v>
      </c>
      <c r="DO16" s="11">
        <v>180</v>
      </c>
      <c r="DP16" s="11">
        <v>1254</v>
      </c>
      <c r="DQ16" s="11">
        <v>218</v>
      </c>
      <c r="DR16" s="11">
        <v>29</v>
      </c>
      <c r="DS16" s="11">
        <v>1.046</v>
      </c>
      <c r="DT16" s="11">
        <v>71.312200000000004</v>
      </c>
      <c r="DU16" s="11">
        <v>73.785799999999995</v>
      </c>
      <c r="DV16" s="11">
        <v>5.0659999999999998</v>
      </c>
      <c r="DW16" s="11">
        <v>101.1785</v>
      </c>
      <c r="DX16" s="11">
        <v>5.54</v>
      </c>
      <c r="DY16" s="11">
        <v>5796</v>
      </c>
      <c r="DZ16" t="s">
        <v>57</v>
      </c>
    </row>
    <row r="17" spans="1:130">
      <c r="A17" s="1">
        <v>15</v>
      </c>
      <c r="B17" s="11">
        <v>2</v>
      </c>
      <c r="C17" s="6">
        <v>247810</v>
      </c>
      <c r="D17" s="6">
        <v>7678954</v>
      </c>
      <c r="E17" s="17">
        <v>-41.426000000000002</v>
      </c>
      <c r="F17" s="17">
        <v>-20.973199999999999</v>
      </c>
      <c r="G17" s="2">
        <v>0</v>
      </c>
      <c r="H17" s="2">
        <f t="shared" si="0"/>
        <v>0</v>
      </c>
      <c r="I17" s="2">
        <f t="shared" si="1"/>
        <v>0</v>
      </c>
      <c r="J17" s="2">
        <v>18435.674735000001</v>
      </c>
      <c r="K17" s="2">
        <f t="shared" si="2"/>
        <v>1.8435674735000001E-2</v>
      </c>
      <c r="L17" s="2">
        <f t="shared" si="3"/>
        <v>8.1936332155555548E-3</v>
      </c>
      <c r="M17" s="2">
        <v>944744.25932299998</v>
      </c>
      <c r="N17" s="2">
        <f t="shared" si="4"/>
        <v>0.94474425932299999</v>
      </c>
      <c r="O17" s="2">
        <f t="shared" si="5"/>
        <v>0.41988633747688886</v>
      </c>
      <c r="P17" s="2">
        <v>1700212.5273</v>
      </c>
      <c r="Q17" s="2">
        <f t="shared" si="6"/>
        <v>1.7002125272999999</v>
      </c>
      <c r="R17" s="2">
        <f t="shared" si="7"/>
        <v>0.75565001213333327</v>
      </c>
      <c r="S17" s="2">
        <v>42211749.665200002</v>
      </c>
      <c r="T17" s="2">
        <f t="shared" si="8"/>
        <v>42.211749665200003</v>
      </c>
      <c r="U17" s="2">
        <f t="shared" si="9"/>
        <v>18.760777628977777</v>
      </c>
      <c r="V17" s="2">
        <v>0</v>
      </c>
      <c r="W17" s="2">
        <f t="shared" si="10"/>
        <v>0</v>
      </c>
      <c r="X17" s="2">
        <f t="shared" si="11"/>
        <v>0</v>
      </c>
      <c r="Y17" s="2">
        <v>0</v>
      </c>
      <c r="Z17" s="2">
        <f t="shared" si="12"/>
        <v>0</v>
      </c>
      <c r="AA17" s="2">
        <f t="shared" si="13"/>
        <v>0</v>
      </c>
      <c r="AB17" s="2">
        <v>0</v>
      </c>
      <c r="AC17" s="2">
        <f t="shared" si="14"/>
        <v>0</v>
      </c>
      <c r="AD17" s="2">
        <f t="shared" si="15"/>
        <v>0</v>
      </c>
      <c r="AE17" s="2">
        <v>170041912.785</v>
      </c>
      <c r="AF17" s="2">
        <f t="shared" si="16"/>
        <v>170.04191278499999</v>
      </c>
      <c r="AG17" s="2">
        <f t="shared" si="17"/>
        <v>75.57418346</v>
      </c>
      <c r="AH17" s="2">
        <v>0</v>
      </c>
      <c r="AI17" s="2">
        <f t="shared" si="18"/>
        <v>0</v>
      </c>
      <c r="AJ17" s="2">
        <f t="shared" si="19"/>
        <v>0</v>
      </c>
      <c r="AK17" s="2">
        <v>0</v>
      </c>
      <c r="AL17" s="2">
        <f t="shared" si="20"/>
        <v>0</v>
      </c>
      <c r="AM17" s="2">
        <f t="shared" si="21"/>
        <v>0</v>
      </c>
      <c r="AN17" s="2">
        <v>0</v>
      </c>
      <c r="AO17" s="2">
        <f t="shared" si="22"/>
        <v>0</v>
      </c>
      <c r="AP17" s="2">
        <f t="shared" si="23"/>
        <v>0</v>
      </c>
      <c r="AQ17" s="2">
        <v>10082945.0886</v>
      </c>
      <c r="AR17" s="2">
        <f t="shared" si="24"/>
        <v>10.082945088600001</v>
      </c>
      <c r="AS17" s="2">
        <f t="shared" si="25"/>
        <v>4.4813089282666665</v>
      </c>
      <c r="AT17" s="2">
        <v>225000000</v>
      </c>
      <c r="AU17" s="2">
        <v>121414130.92200001</v>
      </c>
      <c r="AV17" s="2">
        <f t="shared" si="26"/>
        <v>121.41413092200001</v>
      </c>
      <c r="AW17" s="2">
        <f t="shared" si="27"/>
        <v>53.961835965333336</v>
      </c>
      <c r="AX17" s="2">
        <v>0</v>
      </c>
      <c r="AY17" s="2">
        <f t="shared" si="28"/>
        <v>0</v>
      </c>
      <c r="AZ17" s="2">
        <f t="shared" si="29"/>
        <v>0</v>
      </c>
      <c r="BA17" s="2">
        <v>103585869.07799999</v>
      </c>
      <c r="BB17" s="2">
        <f t="shared" si="30"/>
        <v>103.58586907799999</v>
      </c>
      <c r="BC17" s="2">
        <f t="shared" si="31"/>
        <v>46.038164034666664</v>
      </c>
      <c r="BD17" s="2">
        <v>0</v>
      </c>
      <c r="BE17" s="2">
        <f t="shared" si="32"/>
        <v>0</v>
      </c>
      <c r="BF17" s="2">
        <f t="shared" si="33"/>
        <v>0</v>
      </c>
      <c r="BG17" s="2">
        <v>0</v>
      </c>
      <c r="BH17" s="2">
        <f t="shared" si="34"/>
        <v>0</v>
      </c>
      <c r="BI17" s="2">
        <f t="shared" si="35"/>
        <v>0</v>
      </c>
      <c r="BJ17" s="2">
        <v>120282111.153</v>
      </c>
      <c r="BK17" s="2">
        <f t="shared" si="36"/>
        <v>120.282111153</v>
      </c>
      <c r="BL17" s="2">
        <f t="shared" si="37"/>
        <v>53.458716068000001</v>
      </c>
      <c r="BM17" s="2">
        <v>104717888.847</v>
      </c>
      <c r="BN17" s="2">
        <f t="shared" si="38"/>
        <v>104.717888847</v>
      </c>
      <c r="BO17" s="2">
        <f t="shared" si="39"/>
        <v>46.541283931999999</v>
      </c>
      <c r="BP17" s="2">
        <v>0</v>
      </c>
      <c r="BQ17" s="2">
        <f t="shared" si="40"/>
        <v>0</v>
      </c>
      <c r="BR17" s="2">
        <f t="shared" si="41"/>
        <v>0</v>
      </c>
      <c r="BS17" s="2">
        <v>225000000</v>
      </c>
      <c r="BT17" s="11">
        <v>108</v>
      </c>
      <c r="BU17" s="11">
        <v>807</v>
      </c>
      <c r="BV17" s="2">
        <v>487.29487179487177</v>
      </c>
      <c r="BW17" s="11">
        <v>78</v>
      </c>
      <c r="BX17" s="2">
        <v>213.70807453416148</v>
      </c>
      <c r="BY17" s="11">
        <v>319</v>
      </c>
      <c r="BZ17" s="11">
        <v>98</v>
      </c>
      <c r="CA17" s="2">
        <v>175.95341614906832</v>
      </c>
      <c r="CB17" s="2">
        <v>1189.5993788819876</v>
      </c>
      <c r="CC17" s="11">
        <v>220</v>
      </c>
      <c r="CD17" s="11">
        <v>26</v>
      </c>
      <c r="CE17" s="2">
        <v>0.9870000000000001</v>
      </c>
      <c r="CF17" s="2">
        <v>82.661299999999997</v>
      </c>
      <c r="CG17" s="2">
        <v>102.55334999999999</v>
      </c>
      <c r="CH17" s="2">
        <v>5.6020000000000003</v>
      </c>
      <c r="CI17" s="2">
        <v>42.626400000000004</v>
      </c>
      <c r="CJ17" s="2">
        <v>5.5549999999999997</v>
      </c>
      <c r="CK17" s="6">
        <v>6871.5</v>
      </c>
      <c r="CL17" s="11">
        <v>1</v>
      </c>
      <c r="CM17" s="11">
        <v>2</v>
      </c>
      <c r="CN17" s="11">
        <v>722</v>
      </c>
      <c r="CO17" s="11">
        <v>722</v>
      </c>
      <c r="CP17" s="11">
        <v>722</v>
      </c>
      <c r="CQ17" s="11">
        <v>78</v>
      </c>
      <c r="CR17" s="11">
        <v>203</v>
      </c>
      <c r="CS17" s="11">
        <v>290</v>
      </c>
      <c r="CT17" s="11">
        <v>109</v>
      </c>
      <c r="CU17" s="11">
        <v>181</v>
      </c>
      <c r="CV17" s="11">
        <v>1250</v>
      </c>
      <c r="CW17" s="11">
        <v>216</v>
      </c>
      <c r="CX17" s="11">
        <v>28</v>
      </c>
      <c r="CY17" s="11">
        <v>1.046</v>
      </c>
      <c r="CZ17" s="11">
        <v>81.596299999999999</v>
      </c>
      <c r="DA17" s="11">
        <v>104.76990000000001</v>
      </c>
      <c r="DB17" s="11">
        <v>5.423</v>
      </c>
      <c r="DC17" s="11">
        <v>37.996499999999997</v>
      </c>
      <c r="DD17" s="11">
        <v>5.8330000000000002</v>
      </c>
      <c r="DE17" s="11">
        <v>6677</v>
      </c>
      <c r="DF17" s="11">
        <v>3</v>
      </c>
      <c r="DG17" s="11">
        <v>70</v>
      </c>
      <c r="DH17" s="11">
        <v>217</v>
      </c>
      <c r="DI17" s="11">
        <v>613</v>
      </c>
      <c r="DJ17" s="11">
        <v>384.66666666666669</v>
      </c>
      <c r="DK17" s="11">
        <v>78</v>
      </c>
      <c r="DL17" s="11">
        <v>216.66666666666666</v>
      </c>
      <c r="DM17" s="11">
        <v>311</v>
      </c>
      <c r="DN17" s="11">
        <v>109</v>
      </c>
      <c r="DO17" s="11">
        <v>174.66666666666666</v>
      </c>
      <c r="DP17" s="11">
        <v>1173.3333333333333</v>
      </c>
      <c r="DQ17" s="11">
        <v>216</v>
      </c>
      <c r="DR17" s="11">
        <v>27</v>
      </c>
      <c r="DS17" s="11">
        <v>0.96733333333333338</v>
      </c>
      <c r="DT17" s="11">
        <v>83.016300000000001</v>
      </c>
      <c r="DU17" s="11">
        <v>101.8145</v>
      </c>
      <c r="DV17" s="11">
        <v>5.6616666666666662</v>
      </c>
      <c r="DW17" s="11">
        <v>44.169699999999999</v>
      </c>
      <c r="DX17" s="11">
        <v>5.4623333333333335</v>
      </c>
      <c r="DY17" s="11">
        <v>6936.333333333333</v>
      </c>
      <c r="DZ17" t="s">
        <v>57</v>
      </c>
    </row>
    <row r="18" spans="1:130">
      <c r="A18" s="1">
        <v>16</v>
      </c>
      <c r="B18" s="11">
        <v>2</v>
      </c>
      <c r="C18" s="6">
        <v>262810</v>
      </c>
      <c r="D18" s="6">
        <v>7678954</v>
      </c>
      <c r="E18" s="17">
        <v>-41.281799999999997</v>
      </c>
      <c r="F18" s="17">
        <v>-20.975200000000001</v>
      </c>
      <c r="G18" s="2">
        <v>0</v>
      </c>
      <c r="H18" s="2">
        <f t="shared" si="0"/>
        <v>0</v>
      </c>
      <c r="I18" s="2">
        <f t="shared" si="1"/>
        <v>0</v>
      </c>
      <c r="J18" s="2">
        <v>939625.80999400001</v>
      </c>
      <c r="K18" s="2">
        <f t="shared" si="2"/>
        <v>0.93962580999400003</v>
      </c>
      <c r="L18" s="2">
        <f t="shared" si="3"/>
        <v>0.41761147110844449</v>
      </c>
      <c r="M18" s="2">
        <v>2356585.16121</v>
      </c>
      <c r="N18" s="2">
        <f t="shared" si="4"/>
        <v>2.3565851612099999</v>
      </c>
      <c r="O18" s="2">
        <f t="shared" si="5"/>
        <v>1.0473711827600001</v>
      </c>
      <c r="P18" s="2">
        <v>908552.83166899998</v>
      </c>
      <c r="Q18" s="2">
        <f t="shared" si="6"/>
        <v>0.90855283166900003</v>
      </c>
      <c r="R18" s="2">
        <f t="shared" si="7"/>
        <v>0.40380125851955556</v>
      </c>
      <c r="S18" s="2">
        <v>67320064.547999993</v>
      </c>
      <c r="T18" s="2">
        <f t="shared" si="8"/>
        <v>67.320064547999991</v>
      </c>
      <c r="U18" s="2">
        <f t="shared" si="9"/>
        <v>29.920028687999995</v>
      </c>
      <c r="V18" s="2">
        <v>0</v>
      </c>
      <c r="W18" s="2">
        <f t="shared" si="10"/>
        <v>0</v>
      </c>
      <c r="X18" s="2">
        <f t="shared" si="11"/>
        <v>0</v>
      </c>
      <c r="Y18" s="2">
        <v>0</v>
      </c>
      <c r="Z18" s="2">
        <f t="shared" si="12"/>
        <v>0</v>
      </c>
      <c r="AA18" s="2">
        <f t="shared" si="13"/>
        <v>0</v>
      </c>
      <c r="AB18" s="2">
        <v>0</v>
      </c>
      <c r="AC18" s="2">
        <f t="shared" si="14"/>
        <v>0</v>
      </c>
      <c r="AD18" s="2">
        <f t="shared" si="15"/>
        <v>0</v>
      </c>
      <c r="AE18" s="2">
        <v>141287278.07600001</v>
      </c>
      <c r="AF18" s="2">
        <f t="shared" si="16"/>
        <v>141.28727807600001</v>
      </c>
      <c r="AG18" s="2">
        <f t="shared" si="17"/>
        <v>62.794345811555566</v>
      </c>
      <c r="AH18" s="2">
        <v>0</v>
      </c>
      <c r="AI18" s="2">
        <f t="shared" si="18"/>
        <v>0</v>
      </c>
      <c r="AJ18" s="2">
        <f t="shared" si="19"/>
        <v>0</v>
      </c>
      <c r="AK18" s="2">
        <v>0</v>
      </c>
      <c r="AL18" s="2">
        <f t="shared" si="20"/>
        <v>0</v>
      </c>
      <c r="AM18" s="2">
        <f t="shared" si="21"/>
        <v>0</v>
      </c>
      <c r="AN18" s="2">
        <v>0</v>
      </c>
      <c r="AO18" s="2">
        <f t="shared" si="22"/>
        <v>0</v>
      </c>
      <c r="AP18" s="2">
        <f t="shared" si="23"/>
        <v>0</v>
      </c>
      <c r="AQ18" s="2">
        <v>12187893.573100001</v>
      </c>
      <c r="AR18" s="2">
        <f t="shared" si="24"/>
        <v>12.1878935731</v>
      </c>
      <c r="AS18" s="2">
        <f t="shared" si="25"/>
        <v>5.416841588044444</v>
      </c>
      <c r="AT18" s="2">
        <v>225000000</v>
      </c>
      <c r="AU18" s="2">
        <v>115287200.29899999</v>
      </c>
      <c r="AV18" s="2">
        <f t="shared" si="26"/>
        <v>115.28720029899999</v>
      </c>
      <c r="AW18" s="2">
        <f t="shared" si="27"/>
        <v>51.238755688444435</v>
      </c>
      <c r="AX18" s="2">
        <v>0</v>
      </c>
      <c r="AY18" s="2">
        <f t="shared" si="28"/>
        <v>0</v>
      </c>
      <c r="AZ18" s="2">
        <f t="shared" si="29"/>
        <v>0</v>
      </c>
      <c r="BA18" s="2">
        <v>109712799.70100001</v>
      </c>
      <c r="BB18" s="2">
        <f t="shared" si="30"/>
        <v>109.71279970100001</v>
      </c>
      <c r="BC18" s="2">
        <f t="shared" si="31"/>
        <v>48.761244311555558</v>
      </c>
      <c r="BD18" s="2">
        <v>0</v>
      </c>
      <c r="BE18" s="2">
        <f t="shared" si="32"/>
        <v>0</v>
      </c>
      <c r="BF18" s="2">
        <f t="shared" si="33"/>
        <v>0</v>
      </c>
      <c r="BG18" s="2">
        <v>41057944.632200003</v>
      </c>
      <c r="BH18" s="2">
        <f t="shared" si="34"/>
        <v>41.057944632200005</v>
      </c>
      <c r="BI18" s="2">
        <f t="shared" si="35"/>
        <v>18.24797539208889</v>
      </c>
      <c r="BJ18" s="2">
        <v>105830413.71600001</v>
      </c>
      <c r="BK18" s="2">
        <f t="shared" si="36"/>
        <v>105.83041371600001</v>
      </c>
      <c r="BL18" s="2">
        <f t="shared" si="37"/>
        <v>47.035739429333333</v>
      </c>
      <c r="BM18" s="2">
        <v>78111641.652199998</v>
      </c>
      <c r="BN18" s="2">
        <f t="shared" si="38"/>
        <v>78.111641652199992</v>
      </c>
      <c r="BO18" s="2">
        <f t="shared" si="39"/>
        <v>34.716285178755555</v>
      </c>
      <c r="BP18" s="2">
        <v>0</v>
      </c>
      <c r="BQ18" s="2">
        <f t="shared" si="40"/>
        <v>0</v>
      </c>
      <c r="BR18" s="2">
        <f t="shared" si="41"/>
        <v>0</v>
      </c>
      <c r="BS18" s="2">
        <v>225000000.00040001</v>
      </c>
      <c r="BT18" s="11">
        <v>25</v>
      </c>
      <c r="BU18" s="11">
        <v>1037</v>
      </c>
      <c r="BV18" s="2">
        <v>419.72948328267478</v>
      </c>
      <c r="BW18" s="11">
        <v>78</v>
      </c>
      <c r="BX18" s="2">
        <v>217.42812499999999</v>
      </c>
      <c r="BY18" s="11">
        <v>325</v>
      </c>
      <c r="BZ18" s="11">
        <v>91</v>
      </c>
      <c r="CA18" s="2">
        <v>170.16874999999999</v>
      </c>
      <c r="CB18" s="2">
        <v>1162.45625</v>
      </c>
      <c r="CC18" s="11">
        <v>217</v>
      </c>
      <c r="CD18" s="11">
        <v>26</v>
      </c>
      <c r="CE18" s="2">
        <v>0.9870000000000001</v>
      </c>
      <c r="CF18" s="2">
        <v>82.661299999999997</v>
      </c>
      <c r="CG18" s="2">
        <v>102.55334999999999</v>
      </c>
      <c r="CH18" s="2">
        <v>5.6020000000000003</v>
      </c>
      <c r="CI18" s="2">
        <v>42.626400000000004</v>
      </c>
      <c r="CJ18" s="2">
        <v>5.5549999999999997</v>
      </c>
      <c r="CK18" s="6">
        <v>6871.5</v>
      </c>
      <c r="CL18" s="2">
        <v>0</v>
      </c>
      <c r="CM18" s="2">
        <v>0</v>
      </c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>
        <v>2</v>
      </c>
      <c r="DG18" s="11">
        <v>9</v>
      </c>
      <c r="DH18" s="11">
        <v>305</v>
      </c>
      <c r="DI18" s="11">
        <v>593</v>
      </c>
      <c r="DJ18" s="11">
        <v>449</v>
      </c>
      <c r="DK18" s="11">
        <v>78</v>
      </c>
      <c r="DL18" s="11">
        <v>216.5</v>
      </c>
      <c r="DM18" s="11">
        <v>308</v>
      </c>
      <c r="DN18" s="11">
        <v>125</v>
      </c>
      <c r="DO18" s="11">
        <v>171.5</v>
      </c>
      <c r="DP18" s="11">
        <v>1168.5</v>
      </c>
      <c r="DQ18" s="11">
        <v>200</v>
      </c>
      <c r="DR18" s="11">
        <v>27</v>
      </c>
      <c r="DS18" s="11">
        <v>0.9870000000000001</v>
      </c>
      <c r="DT18" s="11">
        <v>82.661299999999997</v>
      </c>
      <c r="DU18" s="11">
        <v>102.55334999999999</v>
      </c>
      <c r="DV18" s="11">
        <v>5.6020000000000003</v>
      </c>
      <c r="DW18" s="11">
        <v>42.626400000000004</v>
      </c>
      <c r="DX18" s="11">
        <v>5.5549999999999997</v>
      </c>
      <c r="DY18" s="11">
        <v>6871.5</v>
      </c>
      <c r="DZ18" t="s">
        <v>57</v>
      </c>
    </row>
    <row r="19" spans="1:130">
      <c r="A19" s="1">
        <v>17</v>
      </c>
      <c r="B19" s="11">
        <v>1</v>
      </c>
      <c r="C19" s="6">
        <v>277810</v>
      </c>
      <c r="D19" s="6">
        <v>7678954</v>
      </c>
      <c r="E19" s="17">
        <v>-41.137599999999999</v>
      </c>
      <c r="F19" s="17">
        <v>-20.9771</v>
      </c>
      <c r="G19" s="2">
        <v>18613669.674600001</v>
      </c>
      <c r="H19" s="2">
        <f t="shared" si="0"/>
        <v>18.613669674600001</v>
      </c>
      <c r="I19" s="2">
        <f t="shared" si="1"/>
        <v>8.2727420776000002</v>
      </c>
      <c r="J19" s="2">
        <v>0</v>
      </c>
      <c r="K19" s="2">
        <f t="shared" si="2"/>
        <v>0</v>
      </c>
      <c r="L19" s="2">
        <f t="shared" si="3"/>
        <v>0</v>
      </c>
      <c r="M19" s="2">
        <v>1861166.22588</v>
      </c>
      <c r="N19" s="2">
        <f t="shared" si="4"/>
        <v>1.8611662258800001</v>
      </c>
      <c r="O19" s="2">
        <f t="shared" si="5"/>
        <v>0.82718498928000006</v>
      </c>
      <c r="P19" s="2">
        <v>3749590.8506700001</v>
      </c>
      <c r="Q19" s="2">
        <f t="shared" si="6"/>
        <v>3.7495908506700002</v>
      </c>
      <c r="R19" s="2">
        <f t="shared" si="7"/>
        <v>1.66648482252</v>
      </c>
      <c r="S19" s="2">
        <v>20449650.866</v>
      </c>
      <c r="T19" s="2">
        <f t="shared" si="8"/>
        <v>20.449650865999999</v>
      </c>
      <c r="U19" s="2">
        <f t="shared" si="9"/>
        <v>9.0887337182222225</v>
      </c>
      <c r="V19" s="2">
        <v>0</v>
      </c>
      <c r="W19" s="2">
        <f t="shared" si="10"/>
        <v>0</v>
      </c>
      <c r="X19" s="2">
        <f t="shared" si="11"/>
        <v>0</v>
      </c>
      <c r="Y19" s="2">
        <v>0</v>
      </c>
      <c r="Z19" s="2">
        <f t="shared" si="12"/>
        <v>0</v>
      </c>
      <c r="AA19" s="2">
        <f t="shared" si="13"/>
        <v>0</v>
      </c>
      <c r="AB19" s="2">
        <v>0</v>
      </c>
      <c r="AC19" s="2">
        <f t="shared" si="14"/>
        <v>0</v>
      </c>
      <c r="AD19" s="2">
        <f t="shared" si="15"/>
        <v>0</v>
      </c>
      <c r="AE19" s="2">
        <v>172767694.13100001</v>
      </c>
      <c r="AF19" s="2">
        <f t="shared" si="16"/>
        <v>172.76769413100001</v>
      </c>
      <c r="AG19" s="2">
        <f t="shared" si="17"/>
        <v>76.785641836000011</v>
      </c>
      <c r="AH19" s="2">
        <v>0</v>
      </c>
      <c r="AI19" s="2">
        <f t="shared" si="18"/>
        <v>0</v>
      </c>
      <c r="AJ19" s="2">
        <f t="shared" si="19"/>
        <v>0</v>
      </c>
      <c r="AK19" s="2">
        <v>0</v>
      </c>
      <c r="AL19" s="2">
        <f t="shared" si="20"/>
        <v>0</v>
      </c>
      <c r="AM19" s="2">
        <f t="shared" si="21"/>
        <v>0</v>
      </c>
      <c r="AN19" s="2">
        <v>213643.33676599999</v>
      </c>
      <c r="AO19" s="2">
        <f t="shared" si="22"/>
        <v>0.213643336766</v>
      </c>
      <c r="AP19" s="2">
        <f t="shared" si="23"/>
        <v>9.4952594118222225E-2</v>
      </c>
      <c r="AQ19" s="2">
        <v>7344584.9154899996</v>
      </c>
      <c r="AR19" s="2">
        <f t="shared" si="24"/>
        <v>7.3445849154899996</v>
      </c>
      <c r="AS19" s="2">
        <f t="shared" si="25"/>
        <v>3.2642599624399997</v>
      </c>
      <c r="AT19" s="2">
        <v>225000000</v>
      </c>
      <c r="AU19" s="2">
        <v>3773218.7062900001</v>
      </c>
      <c r="AV19" s="2">
        <f t="shared" si="26"/>
        <v>3.7732187062900002</v>
      </c>
      <c r="AW19" s="2">
        <f t="shared" si="27"/>
        <v>1.6769860916844446</v>
      </c>
      <c r="AX19" s="2">
        <v>0</v>
      </c>
      <c r="AY19" s="2">
        <f t="shared" si="28"/>
        <v>0</v>
      </c>
      <c r="AZ19" s="2">
        <f t="shared" si="29"/>
        <v>0</v>
      </c>
      <c r="BA19" s="2">
        <v>221226781.294</v>
      </c>
      <c r="BB19" s="2">
        <f t="shared" si="30"/>
        <v>221.22678129400001</v>
      </c>
      <c r="BC19" s="2">
        <f t="shared" si="31"/>
        <v>98.323013908444452</v>
      </c>
      <c r="BD19" s="2">
        <v>0</v>
      </c>
      <c r="BE19" s="2">
        <f t="shared" si="32"/>
        <v>0</v>
      </c>
      <c r="BF19" s="2">
        <f t="shared" si="33"/>
        <v>0</v>
      </c>
      <c r="BG19" s="2">
        <v>0</v>
      </c>
      <c r="BH19" s="2">
        <f t="shared" si="34"/>
        <v>0</v>
      </c>
      <c r="BI19" s="2">
        <f t="shared" si="35"/>
        <v>0</v>
      </c>
      <c r="BJ19" s="2">
        <v>4207958.9146199999</v>
      </c>
      <c r="BK19" s="2">
        <f t="shared" si="36"/>
        <v>4.2079589146199998</v>
      </c>
      <c r="BL19" s="2">
        <f t="shared" si="37"/>
        <v>1.8702039620533333</v>
      </c>
      <c r="BM19" s="2">
        <v>220792041.08500001</v>
      </c>
      <c r="BN19" s="2">
        <f t="shared" si="38"/>
        <v>220.79204108500002</v>
      </c>
      <c r="BO19" s="2">
        <f t="shared" si="39"/>
        <v>98.12979603777778</v>
      </c>
      <c r="BP19" s="2">
        <v>0</v>
      </c>
      <c r="BQ19" s="2">
        <f t="shared" si="40"/>
        <v>0</v>
      </c>
      <c r="BR19" s="2">
        <f t="shared" si="41"/>
        <v>0</v>
      </c>
      <c r="BS19" s="2">
        <v>224999999.99962002</v>
      </c>
      <c r="BT19" s="11">
        <v>13</v>
      </c>
      <c r="BU19" s="11">
        <v>836</v>
      </c>
      <c r="BV19" s="2">
        <v>124.83673469387755</v>
      </c>
      <c r="BW19" s="11">
        <v>78</v>
      </c>
      <c r="BX19" s="2">
        <v>235.5</v>
      </c>
      <c r="BY19" s="11">
        <v>325</v>
      </c>
      <c r="BZ19" s="11">
        <v>105</v>
      </c>
      <c r="CA19" s="2">
        <v>161.81818181818181</v>
      </c>
      <c r="CB19" s="2">
        <v>1064.0681818181818</v>
      </c>
      <c r="CC19" s="11">
        <v>206</v>
      </c>
      <c r="CD19" s="11">
        <v>26</v>
      </c>
      <c r="CE19" s="2">
        <v>0.9870000000000001</v>
      </c>
      <c r="CF19" s="2">
        <v>82.661299999999997</v>
      </c>
      <c r="CG19" s="2">
        <v>102.55334999999999</v>
      </c>
      <c r="CH19" s="2">
        <v>5.6020000000000003</v>
      </c>
      <c r="CI19" s="2">
        <v>42.626400000000004</v>
      </c>
      <c r="CJ19" s="2">
        <v>5.5549999999999997</v>
      </c>
      <c r="CK19" s="6">
        <v>6871.5</v>
      </c>
      <c r="CL19" s="2">
        <v>0</v>
      </c>
      <c r="CM19" s="2">
        <v>0</v>
      </c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>
        <v>0</v>
      </c>
      <c r="DG19" s="11">
        <v>0</v>
      </c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t="s">
        <v>57</v>
      </c>
    </row>
    <row r="20" spans="1:130">
      <c r="A20" s="1">
        <v>18</v>
      </c>
      <c r="B20" s="11">
        <v>1</v>
      </c>
      <c r="C20" s="6">
        <v>292810</v>
      </c>
      <c r="D20" s="6">
        <v>7678954</v>
      </c>
      <c r="E20" s="17">
        <v>-40.993400000000001</v>
      </c>
      <c r="F20" s="17">
        <v>-20.9788</v>
      </c>
      <c r="G20" s="2">
        <v>59721651.904200003</v>
      </c>
      <c r="H20" s="2">
        <f t="shared" si="0"/>
        <v>59.721651904200002</v>
      </c>
      <c r="I20" s="2">
        <f t="shared" si="1"/>
        <v>26.542956401866668</v>
      </c>
      <c r="J20" s="2">
        <v>206099.43750100001</v>
      </c>
      <c r="K20" s="2">
        <f t="shared" si="2"/>
        <v>0.20609943750100002</v>
      </c>
      <c r="L20" s="2">
        <f t="shared" si="3"/>
        <v>9.1599750000444458E-2</v>
      </c>
      <c r="M20" s="2">
        <v>577799.13749899995</v>
      </c>
      <c r="N20" s="2">
        <f t="shared" si="4"/>
        <v>0.57779913749899992</v>
      </c>
      <c r="O20" s="2">
        <f t="shared" si="5"/>
        <v>0.2567996166662222</v>
      </c>
      <c r="P20" s="2">
        <v>9513922.1815200001</v>
      </c>
      <c r="Q20" s="2">
        <f t="shared" si="6"/>
        <v>9.5139221815199999</v>
      </c>
      <c r="R20" s="2">
        <f t="shared" si="7"/>
        <v>4.2284098584533334</v>
      </c>
      <c r="S20" s="2">
        <v>17861786.257399999</v>
      </c>
      <c r="T20" s="2">
        <f t="shared" si="8"/>
        <v>17.861786257399999</v>
      </c>
      <c r="U20" s="2">
        <f t="shared" si="9"/>
        <v>7.9385716699555546</v>
      </c>
      <c r="V20" s="2">
        <v>0</v>
      </c>
      <c r="W20" s="2">
        <f t="shared" si="10"/>
        <v>0</v>
      </c>
      <c r="X20" s="2">
        <f t="shared" si="11"/>
        <v>0</v>
      </c>
      <c r="Y20" s="2">
        <v>0</v>
      </c>
      <c r="Z20" s="2">
        <f t="shared" si="12"/>
        <v>0</v>
      </c>
      <c r="AA20" s="2">
        <f t="shared" si="13"/>
        <v>0</v>
      </c>
      <c r="AB20" s="2">
        <v>0</v>
      </c>
      <c r="AC20" s="2">
        <f t="shared" si="14"/>
        <v>0</v>
      </c>
      <c r="AD20" s="2">
        <f t="shared" si="15"/>
        <v>0</v>
      </c>
      <c r="AE20" s="2">
        <v>132318316.71699999</v>
      </c>
      <c r="AF20" s="2">
        <f t="shared" si="16"/>
        <v>132.31831671699999</v>
      </c>
      <c r="AG20" s="2">
        <f t="shared" si="17"/>
        <v>58.808140763111105</v>
      </c>
      <c r="AH20" s="2">
        <v>0</v>
      </c>
      <c r="AI20" s="2">
        <f t="shared" si="18"/>
        <v>0</v>
      </c>
      <c r="AJ20" s="2">
        <f t="shared" si="19"/>
        <v>0</v>
      </c>
      <c r="AK20" s="2">
        <v>0</v>
      </c>
      <c r="AL20" s="2">
        <f t="shared" si="20"/>
        <v>0</v>
      </c>
      <c r="AM20" s="2">
        <f t="shared" si="21"/>
        <v>0</v>
      </c>
      <c r="AN20" s="2">
        <v>2255714.7902199998</v>
      </c>
      <c r="AO20" s="2">
        <f t="shared" si="22"/>
        <v>2.2557147902199999</v>
      </c>
      <c r="AP20" s="2">
        <f t="shared" si="23"/>
        <v>1.0025399067644443</v>
      </c>
      <c r="AQ20" s="2">
        <v>2544709.5746200001</v>
      </c>
      <c r="AR20" s="2">
        <f t="shared" si="24"/>
        <v>2.5447095746200001</v>
      </c>
      <c r="AS20" s="2">
        <f t="shared" si="25"/>
        <v>1.1309820331644445</v>
      </c>
      <c r="AT20" s="2">
        <v>225000000</v>
      </c>
      <c r="AU20" s="2">
        <v>0</v>
      </c>
      <c r="AV20" s="2">
        <f t="shared" si="26"/>
        <v>0</v>
      </c>
      <c r="AW20" s="2">
        <f t="shared" si="27"/>
        <v>0</v>
      </c>
      <c r="AX20" s="2">
        <v>0</v>
      </c>
      <c r="AY20" s="2">
        <f t="shared" si="28"/>
        <v>0</v>
      </c>
      <c r="AZ20" s="2">
        <f t="shared" si="29"/>
        <v>0</v>
      </c>
      <c r="BA20" s="2">
        <v>225000000</v>
      </c>
      <c r="BB20" s="2">
        <f t="shared" si="30"/>
        <v>225</v>
      </c>
      <c r="BC20" s="2">
        <f t="shared" si="31"/>
        <v>100</v>
      </c>
      <c r="BD20" s="2">
        <v>0</v>
      </c>
      <c r="BE20" s="2">
        <f t="shared" si="32"/>
        <v>0</v>
      </c>
      <c r="BF20" s="2">
        <f t="shared" si="33"/>
        <v>0</v>
      </c>
      <c r="BG20" s="2">
        <v>4779041.17294</v>
      </c>
      <c r="BH20" s="2">
        <f t="shared" si="34"/>
        <v>4.7790411729399995</v>
      </c>
      <c r="BI20" s="2">
        <f t="shared" si="35"/>
        <v>2.1240182990844443</v>
      </c>
      <c r="BJ20" s="2">
        <v>42226304.8094</v>
      </c>
      <c r="BK20" s="2">
        <f t="shared" si="36"/>
        <v>42.226304809399998</v>
      </c>
      <c r="BL20" s="2">
        <f t="shared" si="37"/>
        <v>18.767246581955554</v>
      </c>
      <c r="BM20" s="2">
        <v>102165134.921</v>
      </c>
      <c r="BN20" s="2">
        <f t="shared" si="38"/>
        <v>102.165134921</v>
      </c>
      <c r="BO20" s="2">
        <f t="shared" si="39"/>
        <v>45.406726631555557</v>
      </c>
      <c r="BP20" s="2">
        <v>75829519.096399993</v>
      </c>
      <c r="BQ20" s="2">
        <f t="shared" si="40"/>
        <v>75.829519096399991</v>
      </c>
      <c r="BR20" s="2">
        <f t="shared" si="41"/>
        <v>33.702008487288886</v>
      </c>
      <c r="BS20" s="2">
        <v>224999999.99974</v>
      </c>
      <c r="BT20" s="11">
        <v>3</v>
      </c>
      <c r="BU20" s="11">
        <v>111</v>
      </c>
      <c r="BV20" s="2">
        <v>34.51171875</v>
      </c>
      <c r="BW20" s="11">
        <v>78</v>
      </c>
      <c r="BX20" s="2">
        <v>240.30420711974111</v>
      </c>
      <c r="BY20" s="11">
        <v>325</v>
      </c>
      <c r="BZ20" s="11">
        <v>157</v>
      </c>
      <c r="CA20" s="2">
        <v>153.27184466019418</v>
      </c>
      <c r="CB20" s="2">
        <v>1028.6116504854369</v>
      </c>
      <c r="CC20" s="11">
        <v>175</v>
      </c>
      <c r="CD20" s="11">
        <v>28</v>
      </c>
      <c r="CE20" s="2">
        <v>0.94133333333333324</v>
      </c>
      <c r="CF20" s="2">
        <v>82.411133333333325</v>
      </c>
      <c r="CG20" s="2">
        <v>99.216799999999992</v>
      </c>
      <c r="CH20" s="2">
        <v>5.5166666666666666</v>
      </c>
      <c r="CI20" s="2">
        <v>49.421433333333333</v>
      </c>
      <c r="CJ20" s="2">
        <v>5.4790000000000001</v>
      </c>
      <c r="CK20" s="6">
        <v>6917.25</v>
      </c>
      <c r="CL20" s="11">
        <v>1</v>
      </c>
      <c r="CM20" s="11">
        <v>8</v>
      </c>
      <c r="CN20" s="11">
        <v>22</v>
      </c>
      <c r="CO20" s="11">
        <v>22</v>
      </c>
      <c r="CP20" s="11">
        <v>22</v>
      </c>
      <c r="CQ20" s="11">
        <v>78</v>
      </c>
      <c r="CR20" s="11">
        <v>241</v>
      </c>
      <c r="CS20" s="11">
        <v>320</v>
      </c>
      <c r="CT20" s="11">
        <v>162</v>
      </c>
      <c r="CU20" s="11">
        <v>158</v>
      </c>
      <c r="CV20" s="11">
        <v>1044</v>
      </c>
      <c r="CW20" s="11">
        <v>172</v>
      </c>
      <c r="CX20" s="11">
        <v>30</v>
      </c>
      <c r="CY20" s="11">
        <v>1.046</v>
      </c>
      <c r="CZ20" s="11">
        <v>81.596299999999999</v>
      </c>
      <c r="DA20" s="11">
        <v>104.76990000000001</v>
      </c>
      <c r="DB20" s="11">
        <v>5.423</v>
      </c>
      <c r="DC20" s="11">
        <v>37.996499999999997</v>
      </c>
      <c r="DD20" s="11">
        <v>5.8330000000000002</v>
      </c>
      <c r="DE20" s="11">
        <v>6677</v>
      </c>
      <c r="DF20" s="11">
        <v>2</v>
      </c>
      <c r="DG20" s="11">
        <v>4</v>
      </c>
      <c r="DH20" s="11">
        <v>15</v>
      </c>
      <c r="DI20" s="11">
        <v>17</v>
      </c>
      <c r="DJ20" s="11">
        <v>16</v>
      </c>
      <c r="DK20" s="11">
        <v>78</v>
      </c>
      <c r="DL20" s="11">
        <v>240</v>
      </c>
      <c r="DM20" s="11">
        <v>318</v>
      </c>
      <c r="DN20" s="11">
        <v>162</v>
      </c>
      <c r="DO20" s="11">
        <v>151.5</v>
      </c>
      <c r="DP20" s="11">
        <v>1025</v>
      </c>
      <c r="DQ20" s="11">
        <v>170</v>
      </c>
      <c r="DR20" s="11">
        <v>33</v>
      </c>
      <c r="DS20" s="11">
        <v>0.85</v>
      </c>
      <c r="DT20" s="11">
        <v>81.910799999999995</v>
      </c>
      <c r="DU20" s="11">
        <v>92.543700000000001</v>
      </c>
      <c r="DV20" s="11">
        <v>5.3460000000000001</v>
      </c>
      <c r="DW20" s="11">
        <v>63.011499999999998</v>
      </c>
      <c r="DX20" s="11">
        <v>5.327</v>
      </c>
      <c r="DY20" s="11">
        <v>6963</v>
      </c>
      <c r="DZ20" t="s">
        <v>57</v>
      </c>
    </row>
    <row r="21" spans="1:130">
      <c r="A21" s="1">
        <v>19</v>
      </c>
      <c r="B21" s="11">
        <v>1</v>
      </c>
      <c r="C21" s="6">
        <v>306202</v>
      </c>
      <c r="D21" s="6">
        <v>7679208</v>
      </c>
      <c r="E21" s="17">
        <v>-40.864600000000003</v>
      </c>
      <c r="F21" s="17">
        <v>-20.978000000000002</v>
      </c>
      <c r="G21" s="2">
        <v>53136605.771499999</v>
      </c>
      <c r="H21" s="2">
        <f t="shared" si="0"/>
        <v>53.136605771500001</v>
      </c>
      <c r="I21" s="2">
        <f t="shared" si="1"/>
        <v>30.204232194348112</v>
      </c>
      <c r="J21" s="2">
        <v>3271363.1612999998</v>
      </c>
      <c r="K21" s="2">
        <f t="shared" si="2"/>
        <v>3.2713631612999996</v>
      </c>
      <c r="L21" s="2">
        <f t="shared" si="3"/>
        <v>1.8595281177884047</v>
      </c>
      <c r="M21" s="2">
        <v>1861154.65445</v>
      </c>
      <c r="N21" s="2">
        <f t="shared" si="4"/>
        <v>1.8611546544499999</v>
      </c>
      <c r="O21" s="2">
        <f t="shared" si="5"/>
        <v>1.0579288329844827</v>
      </c>
      <c r="P21" s="2">
        <v>3723580.7619699999</v>
      </c>
      <c r="Q21" s="2">
        <f t="shared" si="6"/>
        <v>3.7235807619700001</v>
      </c>
      <c r="R21" s="2">
        <f t="shared" si="7"/>
        <v>2.1165803930455809</v>
      </c>
      <c r="S21" s="2">
        <v>693450.95999799995</v>
      </c>
      <c r="T21" s="2">
        <f t="shared" si="8"/>
        <v>0.69345095999799999</v>
      </c>
      <c r="U21" s="2">
        <f t="shared" si="9"/>
        <v>0.39417560657228129</v>
      </c>
      <c r="V21" s="2">
        <v>0</v>
      </c>
      <c r="W21" s="2">
        <f t="shared" si="10"/>
        <v>0</v>
      </c>
      <c r="X21" s="2">
        <f t="shared" si="11"/>
        <v>0</v>
      </c>
      <c r="Y21" s="2">
        <v>0</v>
      </c>
      <c r="Z21" s="2">
        <f t="shared" si="12"/>
        <v>0</v>
      </c>
      <c r="AA21" s="2">
        <f t="shared" si="13"/>
        <v>0</v>
      </c>
      <c r="AB21" s="2">
        <v>1535889.3062100001</v>
      </c>
      <c r="AC21" s="2">
        <f t="shared" si="14"/>
        <v>1.5358893062100001</v>
      </c>
      <c r="AD21" s="2">
        <f t="shared" si="15"/>
        <v>0.8730395281375819</v>
      </c>
      <c r="AE21" s="2">
        <v>98029004.859400004</v>
      </c>
      <c r="AF21" s="2">
        <f t="shared" si="16"/>
        <v>98.029004859400004</v>
      </c>
      <c r="AG21" s="2">
        <f t="shared" si="17"/>
        <v>55.722242351849296</v>
      </c>
      <c r="AH21" s="2">
        <v>7097000.0975099998</v>
      </c>
      <c r="AI21" s="2">
        <f t="shared" si="18"/>
        <v>7.0970000975099996</v>
      </c>
      <c r="AJ21" s="2">
        <f t="shared" si="19"/>
        <v>4.0341199012654219</v>
      </c>
      <c r="AK21" s="2">
        <v>3188434.9137800001</v>
      </c>
      <c r="AL21" s="2">
        <f t="shared" si="20"/>
        <v>3.1884349137800001</v>
      </c>
      <c r="AM21" s="2">
        <f t="shared" si="21"/>
        <v>1.8123895396425664</v>
      </c>
      <c r="AN21" s="2">
        <v>2132615.3349299999</v>
      </c>
      <c r="AO21" s="2">
        <f t="shared" si="22"/>
        <v>2.1326153349300001</v>
      </c>
      <c r="AP21" s="2">
        <f t="shared" si="23"/>
        <v>1.2122341617838499</v>
      </c>
      <c r="AQ21" s="2">
        <v>1255271.6458699999</v>
      </c>
      <c r="AR21" s="2">
        <f t="shared" si="24"/>
        <v>1.25527164587</v>
      </c>
      <c r="AS21" s="2">
        <f t="shared" si="25"/>
        <v>0.71352913322842637</v>
      </c>
      <c r="AT21" s="2">
        <v>175924371.88800001</v>
      </c>
      <c r="AU21" s="2">
        <v>0</v>
      </c>
      <c r="AV21" s="2">
        <f t="shared" si="26"/>
        <v>0</v>
      </c>
      <c r="AW21" s="2">
        <f t="shared" si="27"/>
        <v>0</v>
      </c>
      <c r="AX21" s="2">
        <v>0</v>
      </c>
      <c r="AY21" s="2">
        <f t="shared" si="28"/>
        <v>0</v>
      </c>
      <c r="AZ21" s="2">
        <f t="shared" si="29"/>
        <v>0</v>
      </c>
      <c r="BA21" s="2">
        <v>175924371.88800001</v>
      </c>
      <c r="BB21" s="2">
        <f t="shared" si="30"/>
        <v>175.92437188800002</v>
      </c>
      <c r="BC21" s="2">
        <f t="shared" si="31"/>
        <v>100</v>
      </c>
      <c r="BD21" s="2">
        <v>53753538.806999996</v>
      </c>
      <c r="BE21" s="2">
        <f t="shared" si="32"/>
        <v>53.753538806999998</v>
      </c>
      <c r="BF21" s="2">
        <f t="shared" si="33"/>
        <v>30.554913017521812</v>
      </c>
      <c r="BG21" s="2">
        <v>205191.972928</v>
      </c>
      <c r="BH21" s="2">
        <f t="shared" si="34"/>
        <v>0.20519197292800001</v>
      </c>
      <c r="BI21" s="2">
        <f t="shared" si="35"/>
        <v>0.11663646754904024</v>
      </c>
      <c r="BJ21" s="2">
        <v>111818048.479</v>
      </c>
      <c r="BK21" s="2">
        <f t="shared" si="36"/>
        <v>111.818048479</v>
      </c>
      <c r="BL21" s="2">
        <f t="shared" si="37"/>
        <v>63.560294278150117</v>
      </c>
      <c r="BM21" s="2">
        <v>4085993.79672</v>
      </c>
      <c r="BN21" s="2">
        <f t="shared" si="38"/>
        <v>4.0859937967200004</v>
      </c>
      <c r="BO21" s="2">
        <f t="shared" si="39"/>
        <v>2.3225854114865307</v>
      </c>
      <c r="BP21" s="2">
        <v>6061598.8327299999</v>
      </c>
      <c r="BQ21" s="2">
        <f t="shared" si="40"/>
        <v>6.0615988327299997</v>
      </c>
      <c r="BR21" s="2">
        <f t="shared" si="41"/>
        <v>3.4455708255073603</v>
      </c>
      <c r="BS21" s="2">
        <v>175924371.88837799</v>
      </c>
      <c r="BT21" s="11">
        <v>0</v>
      </c>
      <c r="BU21" s="11">
        <v>67</v>
      </c>
      <c r="BV21" s="2">
        <v>16.959302325581394</v>
      </c>
      <c r="BW21" s="11">
        <v>78</v>
      </c>
      <c r="BX21" s="2">
        <v>239.0981308411215</v>
      </c>
      <c r="BY21" s="11">
        <v>319</v>
      </c>
      <c r="BZ21" s="11">
        <v>0</v>
      </c>
      <c r="CA21" s="2">
        <v>145.55607476635515</v>
      </c>
      <c r="CB21" s="2">
        <v>1018.6448598130842</v>
      </c>
      <c r="CC21" s="11">
        <v>169</v>
      </c>
      <c r="CD21" s="11">
        <v>0</v>
      </c>
      <c r="CE21" s="2">
        <v>0.85</v>
      </c>
      <c r="CF21" s="2">
        <v>81.910799999999995</v>
      </c>
      <c r="CG21" s="2">
        <v>92.543700000000001</v>
      </c>
      <c r="CH21" s="2">
        <v>5.3460000000000001</v>
      </c>
      <c r="CI21" s="2">
        <v>63.011499999999998</v>
      </c>
      <c r="CJ21" s="2">
        <v>5.327</v>
      </c>
      <c r="CK21" s="6">
        <v>6963</v>
      </c>
      <c r="CL21" s="2">
        <v>0</v>
      </c>
      <c r="CM21" s="2">
        <v>0</v>
      </c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>
        <v>3</v>
      </c>
      <c r="DG21" s="11">
        <v>6</v>
      </c>
      <c r="DH21" s="11">
        <v>2</v>
      </c>
      <c r="DI21" s="11">
        <v>10</v>
      </c>
      <c r="DJ21" s="11">
        <v>5.333333333333333</v>
      </c>
      <c r="DK21" s="11">
        <v>78</v>
      </c>
      <c r="DL21" s="11">
        <v>240</v>
      </c>
      <c r="DM21" s="11">
        <v>314</v>
      </c>
      <c r="DN21" s="11">
        <v>166</v>
      </c>
      <c r="DO21" s="11">
        <v>145</v>
      </c>
      <c r="DP21" s="11">
        <v>1018.6666666666666</v>
      </c>
      <c r="DQ21" s="11">
        <v>166</v>
      </c>
      <c r="DR21" s="11">
        <v>34</v>
      </c>
      <c r="DS21" s="11">
        <v>0.85</v>
      </c>
      <c r="DT21" s="11">
        <v>81.910799999999995</v>
      </c>
      <c r="DU21" s="11">
        <v>92.543700000000001</v>
      </c>
      <c r="DV21" s="11">
        <v>5.3460000000000001</v>
      </c>
      <c r="DW21" s="11">
        <v>63.011499999999998</v>
      </c>
      <c r="DX21" s="11">
        <v>5.327</v>
      </c>
      <c r="DY21" s="11">
        <v>6938.666666666667</v>
      </c>
      <c r="DZ21" t="s">
        <v>55</v>
      </c>
    </row>
    <row r="22" spans="1:130">
      <c r="A22" s="1">
        <v>21</v>
      </c>
      <c r="B22" s="11">
        <v>2</v>
      </c>
      <c r="C22" s="6">
        <v>207163</v>
      </c>
      <c r="D22" s="6">
        <v>7699651</v>
      </c>
      <c r="E22" s="17">
        <v>-41.813099999999999</v>
      </c>
      <c r="F22" s="17">
        <v>-20.7804</v>
      </c>
      <c r="G22" s="2">
        <v>0</v>
      </c>
      <c r="H22" s="2">
        <f t="shared" si="0"/>
        <v>0</v>
      </c>
      <c r="I22" s="2">
        <f t="shared" si="1"/>
        <v>0</v>
      </c>
      <c r="J22" s="2">
        <v>0</v>
      </c>
      <c r="K22" s="2">
        <f t="shared" si="2"/>
        <v>0</v>
      </c>
      <c r="L22" s="2">
        <f t="shared" si="3"/>
        <v>0</v>
      </c>
      <c r="M22" s="2">
        <v>226800.61352499999</v>
      </c>
      <c r="N22" s="2">
        <f t="shared" si="4"/>
        <v>0.226800613525</v>
      </c>
      <c r="O22" s="2">
        <f t="shared" si="5"/>
        <v>0.92674341716079267</v>
      </c>
      <c r="P22" s="2">
        <v>162000.77252</v>
      </c>
      <c r="Q22" s="2">
        <f t="shared" si="6"/>
        <v>0.16200077252</v>
      </c>
      <c r="R22" s="2">
        <f t="shared" si="7"/>
        <v>0.66196094963968888</v>
      </c>
      <c r="S22" s="2">
        <v>4674312.1355600003</v>
      </c>
      <c r="T22" s="2">
        <f t="shared" si="8"/>
        <v>4.6743121355600001</v>
      </c>
      <c r="U22" s="2">
        <f t="shared" si="9"/>
        <v>19.099983611409137</v>
      </c>
      <c r="V22" s="2">
        <v>0</v>
      </c>
      <c r="W22" s="2">
        <f t="shared" si="10"/>
        <v>0</v>
      </c>
      <c r="X22" s="2">
        <f t="shared" si="11"/>
        <v>0</v>
      </c>
      <c r="Y22" s="2">
        <v>0</v>
      </c>
      <c r="Z22" s="2">
        <f t="shared" si="12"/>
        <v>0</v>
      </c>
      <c r="AA22" s="2">
        <f t="shared" si="13"/>
        <v>0</v>
      </c>
      <c r="AB22" s="2">
        <v>0</v>
      </c>
      <c r="AC22" s="2">
        <f t="shared" si="14"/>
        <v>0</v>
      </c>
      <c r="AD22" s="2">
        <f t="shared" si="15"/>
        <v>0</v>
      </c>
      <c r="AE22" s="2">
        <v>18187263.640799999</v>
      </c>
      <c r="AF22" s="2">
        <f t="shared" si="16"/>
        <v>18.187263640799998</v>
      </c>
      <c r="AG22" s="2">
        <f t="shared" si="17"/>
        <v>74.316054940571547</v>
      </c>
      <c r="AH22" s="2">
        <v>0</v>
      </c>
      <c r="AI22" s="2">
        <f t="shared" si="18"/>
        <v>0</v>
      </c>
      <c r="AJ22" s="2">
        <f t="shared" si="19"/>
        <v>0</v>
      </c>
      <c r="AK22" s="2">
        <v>0</v>
      </c>
      <c r="AL22" s="2">
        <f t="shared" si="20"/>
        <v>0</v>
      </c>
      <c r="AM22" s="2">
        <f t="shared" si="21"/>
        <v>0</v>
      </c>
      <c r="AN22" s="2">
        <v>74693.248581299995</v>
      </c>
      <c r="AO22" s="2">
        <f t="shared" si="22"/>
        <v>7.4693248581299998E-2</v>
      </c>
      <c r="AP22" s="2">
        <f t="shared" si="23"/>
        <v>0.30520850606713323</v>
      </c>
      <c r="AQ22" s="2">
        <v>1147787.87656</v>
      </c>
      <c r="AR22" s="2">
        <f t="shared" si="24"/>
        <v>1.14778787656</v>
      </c>
      <c r="AS22" s="2">
        <f t="shared" si="25"/>
        <v>4.6900440098751917</v>
      </c>
      <c r="AT22" s="2">
        <v>24472859.404800002</v>
      </c>
      <c r="AU22" s="2">
        <v>24016339.2733</v>
      </c>
      <c r="AV22" s="2">
        <f t="shared" si="26"/>
        <v>24.016339273299998</v>
      </c>
      <c r="AW22" s="2">
        <f t="shared" si="27"/>
        <v>98.134586057359272</v>
      </c>
      <c r="AX22" s="2">
        <v>0</v>
      </c>
      <c r="AY22" s="2">
        <f t="shared" si="28"/>
        <v>0</v>
      </c>
      <c r="AZ22" s="2">
        <f t="shared" si="29"/>
        <v>0</v>
      </c>
      <c r="BA22" s="2">
        <v>456520.13607100002</v>
      </c>
      <c r="BB22" s="2">
        <f t="shared" si="30"/>
        <v>0.456520136071</v>
      </c>
      <c r="BC22" s="2">
        <f t="shared" si="31"/>
        <v>1.8654139613185541</v>
      </c>
      <c r="BD22" s="2">
        <v>0</v>
      </c>
      <c r="BE22" s="2">
        <f t="shared" si="32"/>
        <v>0</v>
      </c>
      <c r="BF22" s="2">
        <f t="shared" si="33"/>
        <v>0</v>
      </c>
      <c r="BG22" s="2">
        <v>0</v>
      </c>
      <c r="BH22" s="2">
        <f t="shared" si="34"/>
        <v>0</v>
      </c>
      <c r="BI22" s="2">
        <f t="shared" si="35"/>
        <v>0</v>
      </c>
      <c r="BJ22" s="2">
        <v>11709278.409499999</v>
      </c>
      <c r="BK22" s="2">
        <f t="shared" si="36"/>
        <v>11.7092784095</v>
      </c>
      <c r="BL22" s="2">
        <f t="shared" si="37"/>
        <v>47.845975886264405</v>
      </c>
      <c r="BM22" s="2">
        <v>12763580.995300001</v>
      </c>
      <c r="BN22" s="2">
        <f t="shared" si="38"/>
        <v>12.7635809953</v>
      </c>
      <c r="BO22" s="2">
        <f t="shared" si="39"/>
        <v>52.154024113735588</v>
      </c>
      <c r="BP22" s="2">
        <v>0</v>
      </c>
      <c r="BQ22" s="2">
        <f t="shared" si="40"/>
        <v>0</v>
      </c>
      <c r="BR22" s="2">
        <f t="shared" si="41"/>
        <v>0</v>
      </c>
      <c r="BS22" s="2">
        <v>24472859.404799998</v>
      </c>
      <c r="BT22" s="11">
        <v>614</v>
      </c>
      <c r="BU22" s="11">
        <v>815</v>
      </c>
      <c r="BV22" s="2">
        <v>695.23529411764707</v>
      </c>
      <c r="BW22" s="11">
        <v>79</v>
      </c>
      <c r="BX22" s="2">
        <v>198.44897959183675</v>
      </c>
      <c r="BY22" s="11">
        <v>294</v>
      </c>
      <c r="BZ22" s="11">
        <v>86</v>
      </c>
      <c r="CA22" s="2">
        <v>194.53061224489795</v>
      </c>
      <c r="CB22" s="2">
        <v>1292.0612244897959</v>
      </c>
      <c r="CC22" s="11">
        <v>231</v>
      </c>
      <c r="CD22" s="11">
        <v>21</v>
      </c>
      <c r="CE22" s="2">
        <v>1.046</v>
      </c>
      <c r="CF22" s="2">
        <v>71.312200000000004</v>
      </c>
      <c r="CG22" s="2">
        <v>73.785799999999995</v>
      </c>
      <c r="CH22" s="2">
        <v>5.0659999999999998</v>
      </c>
      <c r="CI22" s="2">
        <v>101.1785</v>
      </c>
      <c r="CJ22" s="2">
        <v>5.54</v>
      </c>
      <c r="CK22" s="6">
        <v>5796</v>
      </c>
      <c r="CL22" s="2">
        <v>0</v>
      </c>
      <c r="CM22" s="2">
        <v>0</v>
      </c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>
        <v>0</v>
      </c>
      <c r="DG22" s="11">
        <v>0</v>
      </c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t="s">
        <v>55</v>
      </c>
    </row>
    <row r="23" spans="1:130">
      <c r="A23" s="1">
        <v>22</v>
      </c>
      <c r="B23" s="11">
        <v>2</v>
      </c>
      <c r="C23" s="6">
        <v>219309</v>
      </c>
      <c r="D23" s="6">
        <v>7694815</v>
      </c>
      <c r="E23" s="17">
        <v>-41.697299999999998</v>
      </c>
      <c r="F23" s="17">
        <v>-20.825900000000001</v>
      </c>
      <c r="G23" s="2">
        <v>55658.075149600001</v>
      </c>
      <c r="H23" s="2">
        <f t="shared" si="0"/>
        <v>5.56580751496E-2</v>
      </c>
      <c r="I23" s="2">
        <f t="shared" si="1"/>
        <v>3.2346076523190409E-2</v>
      </c>
      <c r="J23" s="2">
        <v>1312571.21257</v>
      </c>
      <c r="K23" s="2">
        <f t="shared" si="2"/>
        <v>1.31257121257</v>
      </c>
      <c r="L23" s="2">
        <f t="shared" si="3"/>
        <v>0.76280986666911643</v>
      </c>
      <c r="M23" s="2">
        <v>796503.77256900002</v>
      </c>
      <c r="N23" s="2">
        <f t="shared" si="4"/>
        <v>0.79650377256900007</v>
      </c>
      <c r="O23" s="2">
        <f t="shared" si="5"/>
        <v>0.46289369348971954</v>
      </c>
      <c r="P23" s="2">
        <v>849585.31991099997</v>
      </c>
      <c r="Q23" s="2">
        <f t="shared" si="6"/>
        <v>0.84958531991099995</v>
      </c>
      <c r="R23" s="2">
        <f t="shared" si="7"/>
        <v>0.4937424030018383</v>
      </c>
      <c r="S23" s="2">
        <v>36328187.454899997</v>
      </c>
      <c r="T23" s="2">
        <f t="shared" si="8"/>
        <v>36.328187454899997</v>
      </c>
      <c r="U23" s="2">
        <f t="shared" si="9"/>
        <v>21.112378180642956</v>
      </c>
      <c r="V23" s="2">
        <v>17550.088501599999</v>
      </c>
      <c r="W23" s="2">
        <f t="shared" si="10"/>
        <v>1.75500885016E-2</v>
      </c>
      <c r="X23" s="2">
        <f t="shared" si="11"/>
        <v>1.019935569341365E-2</v>
      </c>
      <c r="Y23" s="2">
        <v>0</v>
      </c>
      <c r="Z23" s="2">
        <f t="shared" si="12"/>
        <v>0</v>
      </c>
      <c r="AA23" s="2">
        <f t="shared" si="13"/>
        <v>0</v>
      </c>
      <c r="AB23" s="2">
        <v>0</v>
      </c>
      <c r="AC23" s="2">
        <f t="shared" si="14"/>
        <v>0</v>
      </c>
      <c r="AD23" s="2">
        <f t="shared" si="15"/>
        <v>0</v>
      </c>
      <c r="AE23" s="2">
        <v>127318957.557</v>
      </c>
      <c r="AF23" s="2">
        <f t="shared" si="16"/>
        <v>127.31895755699999</v>
      </c>
      <c r="AG23" s="2">
        <f t="shared" si="17"/>
        <v>73.992295510081973</v>
      </c>
      <c r="AH23" s="2">
        <v>0</v>
      </c>
      <c r="AI23" s="2">
        <f t="shared" si="18"/>
        <v>0</v>
      </c>
      <c r="AJ23" s="2">
        <f t="shared" si="19"/>
        <v>0</v>
      </c>
      <c r="AK23" s="2">
        <v>0</v>
      </c>
      <c r="AL23" s="2">
        <f t="shared" si="20"/>
        <v>0</v>
      </c>
      <c r="AM23" s="2">
        <f t="shared" si="21"/>
        <v>0</v>
      </c>
      <c r="AN23" s="2">
        <v>195012.41078000001</v>
      </c>
      <c r="AO23" s="2">
        <f t="shared" si="22"/>
        <v>0.19501241078000001</v>
      </c>
      <c r="AP23" s="2">
        <f t="shared" si="23"/>
        <v>0.11333281550084388</v>
      </c>
      <c r="AQ23" s="2">
        <v>5196533.4731299998</v>
      </c>
      <c r="AR23" s="2">
        <f t="shared" si="24"/>
        <v>5.1965334731299997</v>
      </c>
      <c r="AS23" s="2">
        <f t="shared" si="25"/>
        <v>3.0200014809242175</v>
      </c>
      <c r="AT23" s="2">
        <v>172070560.42699999</v>
      </c>
      <c r="AU23" s="2">
        <v>159695230.70199999</v>
      </c>
      <c r="AV23" s="2">
        <f t="shared" si="26"/>
        <v>159.695230702</v>
      </c>
      <c r="AW23" s="2">
        <f t="shared" si="27"/>
        <v>92.807991271551558</v>
      </c>
      <c r="AX23" s="2">
        <v>11131192.248400001</v>
      </c>
      <c r="AY23" s="2">
        <f t="shared" si="28"/>
        <v>11.131192248400001</v>
      </c>
      <c r="AZ23" s="2">
        <f t="shared" si="29"/>
        <v>6.4689696022245187</v>
      </c>
      <c r="BA23" s="2">
        <v>1244137.4681500001</v>
      </c>
      <c r="BB23" s="2">
        <f t="shared" si="30"/>
        <v>1.2441374681500001</v>
      </c>
      <c r="BC23" s="2">
        <f t="shared" si="31"/>
        <v>0.72303912131315384</v>
      </c>
      <c r="BD23" s="2">
        <v>0</v>
      </c>
      <c r="BE23" s="2">
        <f t="shared" si="32"/>
        <v>0</v>
      </c>
      <c r="BF23" s="2">
        <f t="shared" si="33"/>
        <v>0</v>
      </c>
      <c r="BG23" s="2">
        <v>0</v>
      </c>
      <c r="BH23" s="2">
        <f t="shared" si="34"/>
        <v>0</v>
      </c>
      <c r="BI23" s="2">
        <f t="shared" si="35"/>
        <v>0</v>
      </c>
      <c r="BJ23" s="2">
        <v>166295793.69499999</v>
      </c>
      <c r="BK23" s="2">
        <f t="shared" si="36"/>
        <v>166.29579369499999</v>
      </c>
      <c r="BL23" s="2">
        <f t="shared" si="37"/>
        <v>96.643954248960611</v>
      </c>
      <c r="BM23" s="2">
        <v>5774766.7324700002</v>
      </c>
      <c r="BN23" s="2">
        <f t="shared" si="38"/>
        <v>5.7747667324699998</v>
      </c>
      <c r="BO23" s="2">
        <f t="shared" si="39"/>
        <v>3.3560457513125344</v>
      </c>
      <c r="BP23" s="2">
        <v>0</v>
      </c>
      <c r="BQ23" s="2">
        <f t="shared" si="40"/>
        <v>0</v>
      </c>
      <c r="BR23" s="2">
        <f t="shared" si="41"/>
        <v>0</v>
      </c>
      <c r="BS23" s="2">
        <v>172070560.42747</v>
      </c>
      <c r="BT23" s="11">
        <v>562</v>
      </c>
      <c r="BU23" s="11">
        <v>987</v>
      </c>
      <c r="BV23" s="2">
        <v>668.55371900826447</v>
      </c>
      <c r="BW23" s="11">
        <v>78.5</v>
      </c>
      <c r="BX23" s="2">
        <v>200.4980079681275</v>
      </c>
      <c r="BY23" s="11">
        <v>296</v>
      </c>
      <c r="BZ23" s="11">
        <v>82</v>
      </c>
      <c r="CA23" s="2">
        <v>190.46215139442231</v>
      </c>
      <c r="CB23" s="2">
        <v>1277.816733067729</v>
      </c>
      <c r="CC23" s="11">
        <v>230</v>
      </c>
      <c r="CD23" s="11">
        <v>22</v>
      </c>
      <c r="CE23" s="2">
        <v>1.046</v>
      </c>
      <c r="CF23" s="2">
        <v>71.312200000000004</v>
      </c>
      <c r="CG23" s="2">
        <v>73.785799999999995</v>
      </c>
      <c r="CH23" s="2">
        <v>5.0659999999999998</v>
      </c>
      <c r="CI23" s="2">
        <v>101.1785</v>
      </c>
      <c r="CJ23" s="2">
        <v>5.54</v>
      </c>
      <c r="CK23" s="6">
        <v>5796</v>
      </c>
      <c r="CL23" s="2">
        <v>0</v>
      </c>
      <c r="CM23" s="2">
        <v>0</v>
      </c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>
        <v>0</v>
      </c>
      <c r="DG23" s="11">
        <v>0</v>
      </c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t="s">
        <v>55</v>
      </c>
    </row>
    <row r="24" spans="1:130">
      <c r="A24" s="1">
        <v>23</v>
      </c>
      <c r="B24" s="11">
        <v>2</v>
      </c>
      <c r="C24" s="6">
        <v>232810</v>
      </c>
      <c r="D24" s="6">
        <v>7693954</v>
      </c>
      <c r="E24" s="17">
        <v>-41.567799999999998</v>
      </c>
      <c r="F24" s="17">
        <v>-20.835699999999999</v>
      </c>
      <c r="G24" s="2">
        <v>0</v>
      </c>
      <c r="H24" s="2">
        <f t="shared" si="0"/>
        <v>0</v>
      </c>
      <c r="I24" s="2">
        <f t="shared" si="1"/>
        <v>0</v>
      </c>
      <c r="J24" s="2">
        <v>247430.37521500001</v>
      </c>
      <c r="K24" s="2">
        <f t="shared" si="2"/>
        <v>0.247430375215</v>
      </c>
      <c r="L24" s="2">
        <f t="shared" si="3"/>
        <v>0.10996905565111112</v>
      </c>
      <c r="M24" s="2">
        <v>831621.25957500003</v>
      </c>
      <c r="N24" s="2">
        <f t="shared" si="4"/>
        <v>0.83162125957499999</v>
      </c>
      <c r="O24" s="2">
        <f t="shared" si="5"/>
        <v>0.36960944870000001</v>
      </c>
      <c r="P24" s="2">
        <v>2237665.7350499998</v>
      </c>
      <c r="Q24" s="2">
        <f t="shared" si="6"/>
        <v>2.2376657350499998</v>
      </c>
      <c r="R24" s="2">
        <f t="shared" si="7"/>
        <v>0.99451810446666655</v>
      </c>
      <c r="S24" s="2">
        <v>43614840.187200002</v>
      </c>
      <c r="T24" s="2">
        <f t="shared" si="8"/>
        <v>43.614840187200002</v>
      </c>
      <c r="U24" s="2">
        <f t="shared" si="9"/>
        <v>19.384373416533336</v>
      </c>
      <c r="V24" s="2">
        <v>310053.62742400001</v>
      </c>
      <c r="W24" s="2">
        <f t="shared" si="10"/>
        <v>0.310053627424</v>
      </c>
      <c r="X24" s="2">
        <f t="shared" si="11"/>
        <v>0.13780161218844444</v>
      </c>
      <c r="Y24" s="2">
        <v>0</v>
      </c>
      <c r="Z24" s="2">
        <f t="shared" si="12"/>
        <v>0</v>
      </c>
      <c r="AA24" s="2">
        <f t="shared" si="13"/>
        <v>0</v>
      </c>
      <c r="AB24" s="2">
        <v>0</v>
      </c>
      <c r="AC24" s="2">
        <f t="shared" si="14"/>
        <v>0</v>
      </c>
      <c r="AD24" s="2">
        <f t="shared" si="15"/>
        <v>0</v>
      </c>
      <c r="AE24" s="2">
        <v>163140142.54100001</v>
      </c>
      <c r="AF24" s="2">
        <f t="shared" si="16"/>
        <v>163.14014254100002</v>
      </c>
      <c r="AG24" s="2">
        <f t="shared" si="17"/>
        <v>72.506730018222214</v>
      </c>
      <c r="AH24" s="2">
        <v>0</v>
      </c>
      <c r="AI24" s="2">
        <f t="shared" si="18"/>
        <v>0</v>
      </c>
      <c r="AJ24" s="2">
        <f t="shared" si="19"/>
        <v>0</v>
      </c>
      <c r="AK24" s="2">
        <v>0</v>
      </c>
      <c r="AL24" s="2">
        <f t="shared" si="20"/>
        <v>0</v>
      </c>
      <c r="AM24" s="2">
        <f t="shared" si="21"/>
        <v>0</v>
      </c>
      <c r="AN24" s="2">
        <v>0</v>
      </c>
      <c r="AO24" s="2">
        <f t="shared" si="22"/>
        <v>0</v>
      </c>
      <c r="AP24" s="2">
        <f t="shared" si="23"/>
        <v>0</v>
      </c>
      <c r="AQ24" s="2">
        <v>14618246.274900001</v>
      </c>
      <c r="AR24" s="2">
        <f t="shared" si="24"/>
        <v>14.618246274900001</v>
      </c>
      <c r="AS24" s="2">
        <f t="shared" si="25"/>
        <v>6.4969983443999997</v>
      </c>
      <c r="AT24" s="2">
        <v>225000000</v>
      </c>
      <c r="AU24" s="2">
        <v>181528168.19999999</v>
      </c>
      <c r="AV24" s="2">
        <f t="shared" si="26"/>
        <v>181.52816819999998</v>
      </c>
      <c r="AW24" s="2">
        <f t="shared" si="27"/>
        <v>80.679185866666657</v>
      </c>
      <c r="AX24" s="2">
        <v>22656798.920499999</v>
      </c>
      <c r="AY24" s="2">
        <f t="shared" si="28"/>
        <v>22.656798920499998</v>
      </c>
      <c r="AZ24" s="2">
        <f t="shared" si="29"/>
        <v>10.069688409111111</v>
      </c>
      <c r="BA24" s="2">
        <v>20815032.879999999</v>
      </c>
      <c r="BB24" s="2">
        <f t="shared" si="30"/>
        <v>20.81503288</v>
      </c>
      <c r="BC24" s="2">
        <f t="shared" si="31"/>
        <v>9.251125724444444</v>
      </c>
      <c r="BD24" s="2">
        <v>0</v>
      </c>
      <c r="BE24" s="2">
        <f t="shared" si="32"/>
        <v>0</v>
      </c>
      <c r="BF24" s="2">
        <f t="shared" si="33"/>
        <v>0</v>
      </c>
      <c r="BG24" s="2">
        <v>0</v>
      </c>
      <c r="BH24" s="2">
        <f t="shared" si="34"/>
        <v>0</v>
      </c>
      <c r="BI24" s="2">
        <f t="shared" si="35"/>
        <v>0</v>
      </c>
      <c r="BJ24" s="2">
        <v>22829028.516399998</v>
      </c>
      <c r="BK24" s="2">
        <f t="shared" si="36"/>
        <v>22.829028516399998</v>
      </c>
      <c r="BL24" s="2">
        <f t="shared" si="37"/>
        <v>10.146234896177777</v>
      </c>
      <c r="BM24" s="2">
        <v>202170971.484</v>
      </c>
      <c r="BN24" s="2">
        <f t="shared" si="38"/>
        <v>202.17097148400001</v>
      </c>
      <c r="BO24" s="2">
        <f t="shared" si="39"/>
        <v>89.85376510399999</v>
      </c>
      <c r="BP24" s="2">
        <v>0</v>
      </c>
      <c r="BQ24" s="2">
        <f t="shared" si="40"/>
        <v>0</v>
      </c>
      <c r="BR24" s="2">
        <f t="shared" si="41"/>
        <v>0</v>
      </c>
      <c r="BS24" s="2">
        <v>225000000.00040001</v>
      </c>
      <c r="BT24" s="11">
        <v>147</v>
      </c>
      <c r="BU24" s="11">
        <v>1179</v>
      </c>
      <c r="BV24" s="2">
        <v>658.50314465408803</v>
      </c>
      <c r="BW24" s="11">
        <v>78.5</v>
      </c>
      <c r="BX24" s="2">
        <v>202.13479623824452</v>
      </c>
      <c r="BY24" s="11">
        <v>324</v>
      </c>
      <c r="BZ24" s="11">
        <v>74</v>
      </c>
      <c r="CA24" s="2">
        <v>185.64890282131663</v>
      </c>
      <c r="CB24" s="2">
        <v>1263.4200626959248</v>
      </c>
      <c r="CC24" s="11">
        <v>235</v>
      </c>
      <c r="CD24" s="11">
        <v>23</v>
      </c>
      <c r="CE24" s="2">
        <v>1.046</v>
      </c>
      <c r="CF24" s="2">
        <v>76.454250000000002</v>
      </c>
      <c r="CG24" s="2">
        <v>89.277850000000001</v>
      </c>
      <c r="CH24" s="2">
        <v>5.2445000000000004</v>
      </c>
      <c r="CI24" s="2">
        <v>69.587500000000006</v>
      </c>
      <c r="CJ24" s="2">
        <v>5.6865000000000006</v>
      </c>
      <c r="CK24" s="6">
        <v>6236.5</v>
      </c>
      <c r="CL24" s="2">
        <v>0</v>
      </c>
      <c r="CM24" s="2">
        <v>0</v>
      </c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>
        <v>1</v>
      </c>
      <c r="DG24" s="11">
        <v>2</v>
      </c>
      <c r="DH24" s="11">
        <v>548</v>
      </c>
      <c r="DI24" s="11">
        <v>548</v>
      </c>
      <c r="DJ24" s="11">
        <v>548</v>
      </c>
      <c r="DK24" s="11">
        <v>79</v>
      </c>
      <c r="DL24" s="11">
        <v>211</v>
      </c>
      <c r="DM24" s="11">
        <v>300</v>
      </c>
      <c r="DN24" s="11">
        <v>116</v>
      </c>
      <c r="DO24" s="11">
        <v>184</v>
      </c>
      <c r="DP24" s="11">
        <v>1215</v>
      </c>
      <c r="DQ24" s="11">
        <v>215</v>
      </c>
      <c r="DR24" s="11">
        <v>25</v>
      </c>
      <c r="DS24" s="11">
        <v>1.046</v>
      </c>
      <c r="DT24" s="11">
        <v>71.312200000000004</v>
      </c>
      <c r="DU24" s="11">
        <v>73.785799999999995</v>
      </c>
      <c r="DV24" s="11">
        <v>5.0659999999999998</v>
      </c>
      <c r="DW24" s="11">
        <v>101.1785</v>
      </c>
      <c r="DX24" s="11">
        <v>5.54</v>
      </c>
      <c r="DY24" s="11">
        <v>5796</v>
      </c>
      <c r="DZ24" t="s">
        <v>57</v>
      </c>
    </row>
    <row r="25" spans="1:130">
      <c r="A25" s="1">
        <v>24</v>
      </c>
      <c r="B25" s="11">
        <v>2</v>
      </c>
      <c r="C25" s="6">
        <v>247810</v>
      </c>
      <c r="D25" s="6">
        <v>7693954</v>
      </c>
      <c r="E25" s="17">
        <v>-41.4238</v>
      </c>
      <c r="F25" s="17">
        <v>-20.837800000000001</v>
      </c>
      <c r="G25" s="2">
        <v>5044583.5178800002</v>
      </c>
      <c r="H25" s="2">
        <f t="shared" si="0"/>
        <v>5.0445835178800005</v>
      </c>
      <c r="I25" s="2">
        <f t="shared" si="1"/>
        <v>2.2420371190577777</v>
      </c>
      <c r="J25" s="2">
        <v>576007.72060799995</v>
      </c>
      <c r="K25" s="2">
        <f t="shared" si="2"/>
        <v>0.57600772060799998</v>
      </c>
      <c r="L25" s="2">
        <f t="shared" si="3"/>
        <v>0.2560034313813333</v>
      </c>
      <c r="M25" s="2">
        <v>2095360.0119400001</v>
      </c>
      <c r="N25" s="2">
        <f t="shared" si="4"/>
        <v>2.09536001194</v>
      </c>
      <c r="O25" s="2">
        <f t="shared" si="5"/>
        <v>0.93127111641777782</v>
      </c>
      <c r="P25" s="2">
        <v>0</v>
      </c>
      <c r="Q25" s="2">
        <f t="shared" si="6"/>
        <v>0</v>
      </c>
      <c r="R25" s="2">
        <f t="shared" si="7"/>
        <v>0</v>
      </c>
      <c r="S25" s="2">
        <v>30178834.763999999</v>
      </c>
      <c r="T25" s="2">
        <f t="shared" si="8"/>
        <v>30.178834763999998</v>
      </c>
      <c r="U25" s="2">
        <f t="shared" si="9"/>
        <v>13.412815450666665</v>
      </c>
      <c r="V25" s="2">
        <v>0</v>
      </c>
      <c r="W25" s="2">
        <f t="shared" si="10"/>
        <v>0</v>
      </c>
      <c r="X25" s="2">
        <f t="shared" si="11"/>
        <v>0</v>
      </c>
      <c r="Y25" s="2">
        <v>0</v>
      </c>
      <c r="Z25" s="2">
        <f t="shared" si="12"/>
        <v>0</v>
      </c>
      <c r="AA25" s="2">
        <f t="shared" si="13"/>
        <v>0</v>
      </c>
      <c r="AB25" s="2">
        <v>0</v>
      </c>
      <c r="AC25" s="2">
        <f t="shared" si="14"/>
        <v>0</v>
      </c>
      <c r="AD25" s="2">
        <f t="shared" si="15"/>
        <v>0</v>
      </c>
      <c r="AE25" s="2">
        <v>171556290.088</v>
      </c>
      <c r="AF25" s="2">
        <f t="shared" si="16"/>
        <v>171.556290088</v>
      </c>
      <c r="AG25" s="2">
        <f t="shared" si="17"/>
        <v>76.247240039111105</v>
      </c>
      <c r="AH25" s="2">
        <v>0</v>
      </c>
      <c r="AI25" s="2">
        <f t="shared" si="18"/>
        <v>0</v>
      </c>
      <c r="AJ25" s="2">
        <f t="shared" si="19"/>
        <v>0</v>
      </c>
      <c r="AK25" s="2">
        <v>0</v>
      </c>
      <c r="AL25" s="2">
        <f t="shared" si="20"/>
        <v>0</v>
      </c>
      <c r="AM25" s="2">
        <f t="shared" si="21"/>
        <v>0</v>
      </c>
      <c r="AN25" s="2">
        <v>0</v>
      </c>
      <c r="AO25" s="2">
        <f t="shared" si="22"/>
        <v>0</v>
      </c>
      <c r="AP25" s="2">
        <f t="shared" si="23"/>
        <v>0</v>
      </c>
      <c r="AQ25" s="2">
        <v>15548923.897700001</v>
      </c>
      <c r="AR25" s="2">
        <f t="shared" si="24"/>
        <v>15.5489238977</v>
      </c>
      <c r="AS25" s="2">
        <f t="shared" si="25"/>
        <v>6.9106328434222224</v>
      </c>
      <c r="AT25" s="2">
        <v>225000000</v>
      </c>
      <c r="AU25" s="2">
        <v>101857316.89</v>
      </c>
      <c r="AV25" s="2">
        <f t="shared" si="26"/>
        <v>101.85731689000001</v>
      </c>
      <c r="AW25" s="2">
        <f t="shared" si="27"/>
        <v>45.269918617777776</v>
      </c>
      <c r="AX25" s="2">
        <v>0</v>
      </c>
      <c r="AY25" s="2">
        <f t="shared" si="28"/>
        <v>0</v>
      </c>
      <c r="AZ25" s="2">
        <f t="shared" si="29"/>
        <v>0</v>
      </c>
      <c r="BA25" s="2">
        <v>123142683.11</v>
      </c>
      <c r="BB25" s="2">
        <f t="shared" si="30"/>
        <v>123.14268310999999</v>
      </c>
      <c r="BC25" s="2">
        <f t="shared" si="31"/>
        <v>54.730081382222217</v>
      </c>
      <c r="BD25" s="2">
        <v>0</v>
      </c>
      <c r="BE25" s="2">
        <f t="shared" si="32"/>
        <v>0</v>
      </c>
      <c r="BF25" s="2">
        <f t="shared" si="33"/>
        <v>0</v>
      </c>
      <c r="BG25" s="2">
        <v>0</v>
      </c>
      <c r="BH25" s="2">
        <f t="shared" si="34"/>
        <v>0</v>
      </c>
      <c r="BI25" s="2">
        <f t="shared" si="35"/>
        <v>0</v>
      </c>
      <c r="BJ25" s="2">
        <v>52660470.218400002</v>
      </c>
      <c r="BK25" s="2">
        <f t="shared" si="36"/>
        <v>52.6604702184</v>
      </c>
      <c r="BL25" s="2">
        <f t="shared" si="37"/>
        <v>23.404653430400003</v>
      </c>
      <c r="BM25" s="2">
        <v>172339529.78200001</v>
      </c>
      <c r="BN25" s="2">
        <f t="shared" si="38"/>
        <v>172.339529782</v>
      </c>
      <c r="BO25" s="2">
        <f t="shared" si="39"/>
        <v>76.595346569777774</v>
      </c>
      <c r="BP25" s="2">
        <v>0</v>
      </c>
      <c r="BQ25" s="2">
        <f t="shared" si="40"/>
        <v>0</v>
      </c>
      <c r="BR25" s="2">
        <f t="shared" si="41"/>
        <v>0</v>
      </c>
      <c r="BS25" s="2">
        <v>225000000.00040001</v>
      </c>
      <c r="BT25" s="11">
        <v>102</v>
      </c>
      <c r="BU25" s="11">
        <v>902</v>
      </c>
      <c r="BV25" s="2">
        <v>388.81188118811883</v>
      </c>
      <c r="BW25" s="11">
        <v>78.5</v>
      </c>
      <c r="BX25" s="2">
        <v>220.59797297297297</v>
      </c>
      <c r="BY25" s="11">
        <v>327</v>
      </c>
      <c r="BZ25" s="11">
        <v>93</v>
      </c>
      <c r="CA25" s="2">
        <v>178.37837837837839</v>
      </c>
      <c r="CB25" s="2">
        <v>1168.7668918918919</v>
      </c>
      <c r="CC25" s="11">
        <v>221</v>
      </c>
      <c r="CD25" s="11">
        <v>23</v>
      </c>
      <c r="CE25" s="2">
        <v>1.046</v>
      </c>
      <c r="CF25" s="2">
        <v>81.596299999999999</v>
      </c>
      <c r="CG25" s="2">
        <v>104.76990000000001</v>
      </c>
      <c r="CH25" s="2">
        <v>5.423</v>
      </c>
      <c r="CI25" s="2">
        <v>37.996499999999997</v>
      </c>
      <c r="CJ25" s="2">
        <v>5.8330000000000002</v>
      </c>
      <c r="CK25" s="6">
        <v>6677</v>
      </c>
      <c r="CL25" s="2">
        <v>0</v>
      </c>
      <c r="CM25" s="2">
        <v>0</v>
      </c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>
        <v>2</v>
      </c>
      <c r="DG25" s="11">
        <v>7</v>
      </c>
      <c r="DH25" s="11">
        <v>108</v>
      </c>
      <c r="DI25" s="11">
        <v>123</v>
      </c>
      <c r="DJ25" s="11">
        <v>115.5</v>
      </c>
      <c r="DK25" s="11">
        <v>79</v>
      </c>
      <c r="DL25" s="11">
        <v>238.5</v>
      </c>
      <c r="DM25" s="11">
        <v>326</v>
      </c>
      <c r="DN25" s="11">
        <v>150</v>
      </c>
      <c r="DO25" s="11">
        <v>175</v>
      </c>
      <c r="DP25" s="11">
        <v>1089.5</v>
      </c>
      <c r="DQ25" s="11">
        <v>192</v>
      </c>
      <c r="DR25" s="11">
        <v>24</v>
      </c>
      <c r="DS25" s="11">
        <v>1.046</v>
      </c>
      <c r="DT25" s="11">
        <v>81.596299999999999</v>
      </c>
      <c r="DU25" s="11">
        <v>104.76990000000001</v>
      </c>
      <c r="DV25" s="11">
        <v>5.423</v>
      </c>
      <c r="DW25" s="11">
        <v>37.996499999999997</v>
      </c>
      <c r="DX25" s="11">
        <v>5.8330000000000002</v>
      </c>
      <c r="DY25" s="11">
        <v>6677</v>
      </c>
      <c r="DZ25" t="s">
        <v>57</v>
      </c>
    </row>
    <row r="26" spans="1:130">
      <c r="A26" s="1">
        <v>25</v>
      </c>
      <c r="B26" s="11">
        <v>2</v>
      </c>
      <c r="C26" s="6">
        <v>262810</v>
      </c>
      <c r="D26" s="6">
        <v>7693954</v>
      </c>
      <c r="E26" s="17">
        <v>-41.279699999999998</v>
      </c>
      <c r="F26" s="17">
        <v>-20.8398</v>
      </c>
      <c r="G26" s="2">
        <v>0</v>
      </c>
      <c r="H26" s="2">
        <f t="shared" si="0"/>
        <v>0</v>
      </c>
      <c r="I26" s="2">
        <f t="shared" si="1"/>
        <v>0</v>
      </c>
      <c r="J26" s="2">
        <v>0</v>
      </c>
      <c r="K26" s="2">
        <f t="shared" si="2"/>
        <v>0</v>
      </c>
      <c r="L26" s="2">
        <f t="shared" si="3"/>
        <v>0</v>
      </c>
      <c r="M26" s="2">
        <v>2123400.5732100001</v>
      </c>
      <c r="N26" s="2">
        <f t="shared" si="4"/>
        <v>2.1234005732100001</v>
      </c>
      <c r="O26" s="2">
        <f t="shared" si="5"/>
        <v>0.9437335880933333</v>
      </c>
      <c r="P26" s="2">
        <v>682804.07794500003</v>
      </c>
      <c r="Q26" s="2">
        <f t="shared" si="6"/>
        <v>0.68280407794499998</v>
      </c>
      <c r="R26" s="2">
        <f t="shared" si="7"/>
        <v>0.30346847908666663</v>
      </c>
      <c r="S26" s="2">
        <v>24838607.239999998</v>
      </c>
      <c r="T26" s="2">
        <f t="shared" si="8"/>
        <v>24.838607239999998</v>
      </c>
      <c r="U26" s="2">
        <f t="shared" si="9"/>
        <v>11.039380995555554</v>
      </c>
      <c r="V26" s="2">
        <v>0</v>
      </c>
      <c r="W26" s="2">
        <f t="shared" si="10"/>
        <v>0</v>
      </c>
      <c r="X26" s="2">
        <f t="shared" si="11"/>
        <v>0</v>
      </c>
      <c r="Y26" s="2">
        <v>0</v>
      </c>
      <c r="Z26" s="2">
        <f t="shared" si="12"/>
        <v>0</v>
      </c>
      <c r="AA26" s="2">
        <f t="shared" si="13"/>
        <v>0</v>
      </c>
      <c r="AB26" s="2">
        <v>0</v>
      </c>
      <c r="AC26" s="2">
        <f t="shared" si="14"/>
        <v>0</v>
      </c>
      <c r="AD26" s="2">
        <f t="shared" si="15"/>
        <v>0</v>
      </c>
      <c r="AE26" s="2">
        <v>187453064.51100001</v>
      </c>
      <c r="AF26" s="2">
        <f t="shared" si="16"/>
        <v>187.45306451100001</v>
      </c>
      <c r="AG26" s="2">
        <f t="shared" si="17"/>
        <v>83.312473116000007</v>
      </c>
      <c r="AH26" s="2">
        <v>0</v>
      </c>
      <c r="AI26" s="2">
        <f t="shared" si="18"/>
        <v>0</v>
      </c>
      <c r="AJ26" s="2">
        <f t="shared" si="19"/>
        <v>0</v>
      </c>
      <c r="AK26" s="2">
        <v>0</v>
      </c>
      <c r="AL26" s="2">
        <f t="shared" si="20"/>
        <v>0</v>
      </c>
      <c r="AM26" s="2">
        <f t="shared" si="21"/>
        <v>0</v>
      </c>
      <c r="AN26" s="2">
        <v>0</v>
      </c>
      <c r="AO26" s="2">
        <f t="shared" si="22"/>
        <v>0</v>
      </c>
      <c r="AP26" s="2">
        <f t="shared" si="23"/>
        <v>0</v>
      </c>
      <c r="AQ26" s="2">
        <v>9902123.5979800001</v>
      </c>
      <c r="AR26" s="2">
        <f t="shared" si="24"/>
        <v>9.9021235979799993</v>
      </c>
      <c r="AS26" s="2">
        <f t="shared" si="25"/>
        <v>4.4009438213244447</v>
      </c>
      <c r="AT26" s="2">
        <v>225000000</v>
      </c>
      <c r="AU26" s="2">
        <v>13410046.892000001</v>
      </c>
      <c r="AV26" s="2">
        <f t="shared" si="26"/>
        <v>13.410046892</v>
      </c>
      <c r="AW26" s="2">
        <f t="shared" si="27"/>
        <v>5.9600208408888893</v>
      </c>
      <c r="AX26" s="2">
        <v>0</v>
      </c>
      <c r="AY26" s="2">
        <f t="shared" si="28"/>
        <v>0</v>
      </c>
      <c r="AZ26" s="2">
        <f t="shared" si="29"/>
        <v>0</v>
      </c>
      <c r="BA26" s="2">
        <v>211589953.10800001</v>
      </c>
      <c r="BB26" s="2">
        <f t="shared" si="30"/>
        <v>211.589953108</v>
      </c>
      <c r="BC26" s="2">
        <f t="shared" si="31"/>
        <v>94.039979159111127</v>
      </c>
      <c r="BD26" s="2">
        <v>0</v>
      </c>
      <c r="BE26" s="2">
        <f t="shared" si="32"/>
        <v>0</v>
      </c>
      <c r="BF26" s="2">
        <f t="shared" si="33"/>
        <v>0</v>
      </c>
      <c r="BG26" s="2">
        <v>0</v>
      </c>
      <c r="BH26" s="2">
        <f t="shared" si="34"/>
        <v>0</v>
      </c>
      <c r="BI26" s="2">
        <f t="shared" si="35"/>
        <v>0</v>
      </c>
      <c r="BJ26" s="2">
        <v>127181460.09199999</v>
      </c>
      <c r="BK26" s="2">
        <f t="shared" si="36"/>
        <v>127.18146009199999</v>
      </c>
      <c r="BL26" s="2">
        <f t="shared" si="37"/>
        <v>56.525093374222223</v>
      </c>
      <c r="BM26" s="2">
        <v>97818539.908500001</v>
      </c>
      <c r="BN26" s="2">
        <f t="shared" si="38"/>
        <v>97.8185399085</v>
      </c>
      <c r="BO26" s="2">
        <f t="shared" si="39"/>
        <v>43.474906625999999</v>
      </c>
      <c r="BP26" s="2">
        <v>0</v>
      </c>
      <c r="BQ26" s="2">
        <f t="shared" si="40"/>
        <v>0</v>
      </c>
      <c r="BR26" s="2">
        <f t="shared" si="41"/>
        <v>0</v>
      </c>
      <c r="BS26" s="2">
        <v>225000000.00049999</v>
      </c>
      <c r="BT26" s="11">
        <v>78</v>
      </c>
      <c r="BU26" s="11">
        <v>669</v>
      </c>
      <c r="BV26" s="2">
        <v>237.20598006644519</v>
      </c>
      <c r="BW26" s="11">
        <v>78.5</v>
      </c>
      <c r="BX26" s="2">
        <v>231.20655737704919</v>
      </c>
      <c r="BY26" s="11">
        <v>329</v>
      </c>
      <c r="BZ26" s="11">
        <v>111</v>
      </c>
      <c r="CA26" s="2">
        <v>172.80327868852459</v>
      </c>
      <c r="CB26" s="2">
        <v>1115.7147540983606</v>
      </c>
      <c r="CC26" s="11">
        <v>210</v>
      </c>
      <c r="CD26" s="11">
        <v>24</v>
      </c>
      <c r="CE26" s="2">
        <v>1.046</v>
      </c>
      <c r="CF26" s="2">
        <v>81.596299999999999</v>
      </c>
      <c r="CG26" s="2">
        <v>104.76990000000001</v>
      </c>
      <c r="CH26" s="2">
        <v>5.423</v>
      </c>
      <c r="CI26" s="2">
        <v>37.996499999999997</v>
      </c>
      <c r="CJ26" s="2">
        <v>5.8330000000000002</v>
      </c>
      <c r="CK26" s="6">
        <v>6677</v>
      </c>
      <c r="CL26" s="2">
        <v>0</v>
      </c>
      <c r="CM26" s="2">
        <v>0</v>
      </c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>
        <v>2</v>
      </c>
      <c r="DG26" s="11">
        <v>12</v>
      </c>
      <c r="DH26" s="11">
        <v>100</v>
      </c>
      <c r="DI26" s="11">
        <v>112</v>
      </c>
      <c r="DJ26" s="11">
        <v>106</v>
      </c>
      <c r="DK26" s="11">
        <v>79</v>
      </c>
      <c r="DL26" s="11">
        <v>241</v>
      </c>
      <c r="DM26" s="11">
        <v>329</v>
      </c>
      <c r="DN26" s="11">
        <v>154</v>
      </c>
      <c r="DO26" s="11">
        <v>171.5</v>
      </c>
      <c r="DP26" s="11">
        <v>1082</v>
      </c>
      <c r="DQ26" s="11">
        <v>185</v>
      </c>
      <c r="DR26" s="11">
        <v>25</v>
      </c>
      <c r="DS26" s="11">
        <v>1.046</v>
      </c>
      <c r="DT26" s="11">
        <v>81.596299999999999</v>
      </c>
      <c r="DU26" s="11">
        <v>104.76990000000001</v>
      </c>
      <c r="DV26" s="11">
        <v>5.423</v>
      </c>
      <c r="DW26" s="11">
        <v>37.996499999999997</v>
      </c>
      <c r="DX26" s="11">
        <v>5.8330000000000002</v>
      </c>
      <c r="DY26" s="11">
        <v>6677</v>
      </c>
      <c r="DZ26" t="s">
        <v>57</v>
      </c>
    </row>
    <row r="27" spans="1:130">
      <c r="A27" s="1">
        <v>26</v>
      </c>
      <c r="B27" s="11">
        <v>1</v>
      </c>
      <c r="C27" s="6">
        <v>277810</v>
      </c>
      <c r="D27" s="6">
        <v>7693954</v>
      </c>
      <c r="E27" s="17">
        <v>-41.1357</v>
      </c>
      <c r="F27" s="17">
        <v>-20.8416</v>
      </c>
      <c r="G27" s="2">
        <v>296967.31687600003</v>
      </c>
      <c r="H27" s="2">
        <f t="shared" si="0"/>
        <v>0.29696731687600003</v>
      </c>
      <c r="I27" s="2">
        <f t="shared" si="1"/>
        <v>0.13198547416711112</v>
      </c>
      <c r="J27" s="2">
        <v>16811141.078699999</v>
      </c>
      <c r="K27" s="2">
        <f t="shared" si="2"/>
        <v>16.811141078699997</v>
      </c>
      <c r="L27" s="2">
        <f t="shared" si="3"/>
        <v>7.4716182571999994</v>
      </c>
      <c r="M27" s="2">
        <v>2756732.1771</v>
      </c>
      <c r="N27" s="2">
        <f t="shared" si="4"/>
        <v>2.7567321771</v>
      </c>
      <c r="O27" s="2">
        <f t="shared" si="5"/>
        <v>1.2252143009333332</v>
      </c>
      <c r="P27" s="2">
        <v>1589765.7539900001</v>
      </c>
      <c r="Q27" s="2">
        <f t="shared" si="6"/>
        <v>1.5897657539900001</v>
      </c>
      <c r="R27" s="2">
        <f t="shared" si="7"/>
        <v>0.70656255732888895</v>
      </c>
      <c r="S27" s="2">
        <v>12405638.658</v>
      </c>
      <c r="T27" s="2">
        <f t="shared" si="8"/>
        <v>12.405638657999999</v>
      </c>
      <c r="U27" s="2">
        <f t="shared" si="9"/>
        <v>5.5136171813333332</v>
      </c>
      <c r="V27" s="2">
        <v>0</v>
      </c>
      <c r="W27" s="2">
        <f t="shared" si="10"/>
        <v>0</v>
      </c>
      <c r="X27" s="2">
        <f t="shared" si="11"/>
        <v>0</v>
      </c>
      <c r="Y27" s="2">
        <v>0</v>
      </c>
      <c r="Z27" s="2">
        <f t="shared" si="12"/>
        <v>0</v>
      </c>
      <c r="AA27" s="2">
        <f t="shared" si="13"/>
        <v>0</v>
      </c>
      <c r="AB27" s="2">
        <v>0</v>
      </c>
      <c r="AC27" s="2">
        <f t="shared" si="14"/>
        <v>0</v>
      </c>
      <c r="AD27" s="2">
        <f t="shared" si="15"/>
        <v>0</v>
      </c>
      <c r="AE27" s="2">
        <v>182361677.30000001</v>
      </c>
      <c r="AF27" s="2">
        <f t="shared" si="16"/>
        <v>182.36167730000003</v>
      </c>
      <c r="AG27" s="2">
        <f t="shared" si="17"/>
        <v>81.049634355555554</v>
      </c>
      <c r="AH27" s="2">
        <v>5849.9865000299997</v>
      </c>
      <c r="AI27" s="2">
        <f t="shared" si="18"/>
        <v>5.8499865000299998E-3</v>
      </c>
      <c r="AJ27" s="2">
        <f t="shared" si="19"/>
        <v>2.5999940000133331E-3</v>
      </c>
      <c r="AK27" s="2">
        <v>0</v>
      </c>
      <c r="AL27" s="2">
        <f t="shared" si="20"/>
        <v>0</v>
      </c>
      <c r="AM27" s="2">
        <f t="shared" si="21"/>
        <v>0</v>
      </c>
      <c r="AN27" s="2">
        <v>2037746.4934</v>
      </c>
      <c r="AO27" s="2">
        <f t="shared" si="22"/>
        <v>2.0377464934000002</v>
      </c>
      <c r="AP27" s="2">
        <f t="shared" si="23"/>
        <v>0.90566510817777779</v>
      </c>
      <c r="AQ27" s="2">
        <v>6734481.2350599999</v>
      </c>
      <c r="AR27" s="2">
        <f t="shared" si="24"/>
        <v>6.7344812350599996</v>
      </c>
      <c r="AS27" s="2">
        <f t="shared" si="25"/>
        <v>2.993102771137778</v>
      </c>
      <c r="AT27" s="2">
        <v>225000000</v>
      </c>
      <c r="AU27" s="2">
        <v>1068248.93765</v>
      </c>
      <c r="AV27" s="2">
        <f t="shared" si="26"/>
        <v>1.06824893765</v>
      </c>
      <c r="AW27" s="2">
        <f t="shared" si="27"/>
        <v>0.47477730562222226</v>
      </c>
      <c r="AX27" s="2">
        <v>0</v>
      </c>
      <c r="AY27" s="2">
        <f t="shared" si="28"/>
        <v>0</v>
      </c>
      <c r="AZ27" s="2">
        <f t="shared" si="29"/>
        <v>0</v>
      </c>
      <c r="BA27" s="2">
        <v>223931751.06200001</v>
      </c>
      <c r="BB27" s="2">
        <f t="shared" si="30"/>
        <v>223.93175106200002</v>
      </c>
      <c r="BC27" s="2">
        <f t="shared" si="31"/>
        <v>99.525222694222222</v>
      </c>
      <c r="BD27" s="2">
        <v>0</v>
      </c>
      <c r="BE27" s="2">
        <f t="shared" si="32"/>
        <v>0</v>
      </c>
      <c r="BF27" s="2">
        <f t="shared" si="33"/>
        <v>0</v>
      </c>
      <c r="BG27" s="2">
        <v>0</v>
      </c>
      <c r="BH27" s="2">
        <f t="shared" si="34"/>
        <v>0</v>
      </c>
      <c r="BI27" s="2">
        <f t="shared" si="35"/>
        <v>0</v>
      </c>
      <c r="BJ27" s="2">
        <v>47057985.270599999</v>
      </c>
      <c r="BK27" s="2">
        <f t="shared" si="36"/>
        <v>47.0579852706</v>
      </c>
      <c r="BL27" s="2">
        <f t="shared" si="37"/>
        <v>20.914660120266664</v>
      </c>
      <c r="BM27" s="2">
        <v>125103496.336</v>
      </c>
      <c r="BN27" s="2">
        <f t="shared" si="38"/>
        <v>125.10349633599999</v>
      </c>
      <c r="BO27" s="2">
        <f t="shared" si="39"/>
        <v>55.601553927111112</v>
      </c>
      <c r="BP27" s="2">
        <v>52838518.393600002</v>
      </c>
      <c r="BQ27" s="2">
        <f t="shared" si="40"/>
        <v>52.838518393600005</v>
      </c>
      <c r="BR27" s="2">
        <f t="shared" si="41"/>
        <v>23.483785952711113</v>
      </c>
      <c r="BS27" s="2">
        <v>225000000.00019997</v>
      </c>
      <c r="BT27" s="11">
        <v>13</v>
      </c>
      <c r="BU27" s="11">
        <v>526</v>
      </c>
      <c r="BV27" s="2">
        <v>128.48387096774192</v>
      </c>
      <c r="BW27" s="11">
        <v>78.5</v>
      </c>
      <c r="BX27" s="2">
        <v>239.00313479623824</v>
      </c>
      <c r="BY27" s="11">
        <v>331</v>
      </c>
      <c r="BZ27" s="11">
        <v>126</v>
      </c>
      <c r="CA27" s="2">
        <v>167.52351097178683</v>
      </c>
      <c r="CB27" s="2">
        <v>1082.7053291536049</v>
      </c>
      <c r="CC27" s="11">
        <v>198</v>
      </c>
      <c r="CD27" s="11">
        <v>25</v>
      </c>
      <c r="CE27" s="2">
        <v>1.046</v>
      </c>
      <c r="CF27" s="2">
        <v>81.596299999999999</v>
      </c>
      <c r="CG27" s="2">
        <v>104.76990000000001</v>
      </c>
      <c r="CH27" s="2">
        <v>5.423</v>
      </c>
      <c r="CI27" s="2">
        <v>37.996499999999997</v>
      </c>
      <c r="CJ27" s="2">
        <v>5.8330000000000002</v>
      </c>
      <c r="CK27" s="6">
        <v>6677</v>
      </c>
      <c r="CL27" s="2">
        <v>0</v>
      </c>
      <c r="CM27" s="2">
        <v>0</v>
      </c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>
        <v>0</v>
      </c>
      <c r="DG27" s="11">
        <v>0</v>
      </c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t="s">
        <v>57</v>
      </c>
    </row>
    <row r="28" spans="1:130">
      <c r="A28" s="1">
        <v>27</v>
      </c>
      <c r="B28" s="11">
        <v>1</v>
      </c>
      <c r="C28" s="6">
        <v>292810</v>
      </c>
      <c r="D28" s="6">
        <v>7693954</v>
      </c>
      <c r="E28" s="17">
        <v>-40.991599999999998</v>
      </c>
      <c r="F28" s="17">
        <v>-20.843299999999999</v>
      </c>
      <c r="G28" s="2">
        <v>11555609.421599999</v>
      </c>
      <c r="H28" s="2">
        <f t="shared" si="0"/>
        <v>11.5556094216</v>
      </c>
      <c r="I28" s="2">
        <f t="shared" si="1"/>
        <v>5.135826409599999</v>
      </c>
      <c r="J28" s="2">
        <v>669596.40601300006</v>
      </c>
      <c r="K28" s="2">
        <f t="shared" si="2"/>
        <v>0.66959640601300008</v>
      </c>
      <c r="L28" s="2">
        <f t="shared" si="3"/>
        <v>0.29759840267244447</v>
      </c>
      <c r="M28" s="2">
        <v>1631917.29483</v>
      </c>
      <c r="N28" s="2">
        <f t="shared" si="4"/>
        <v>1.63191729483</v>
      </c>
      <c r="O28" s="2">
        <f t="shared" si="5"/>
        <v>0.72529657548000004</v>
      </c>
      <c r="P28" s="2">
        <v>4451411.1839399999</v>
      </c>
      <c r="Q28" s="2">
        <f t="shared" si="6"/>
        <v>4.4514111839399995</v>
      </c>
      <c r="R28" s="2">
        <f t="shared" si="7"/>
        <v>1.97840497064</v>
      </c>
      <c r="S28" s="2">
        <v>42343676.990699999</v>
      </c>
      <c r="T28" s="2">
        <f t="shared" si="8"/>
        <v>42.343676990699997</v>
      </c>
      <c r="U28" s="2">
        <f t="shared" si="9"/>
        <v>18.819411995866666</v>
      </c>
      <c r="V28" s="2">
        <v>0</v>
      </c>
      <c r="W28" s="2">
        <f t="shared" si="10"/>
        <v>0</v>
      </c>
      <c r="X28" s="2">
        <f t="shared" si="11"/>
        <v>0</v>
      </c>
      <c r="Y28" s="2">
        <v>0</v>
      </c>
      <c r="Z28" s="2">
        <f t="shared" si="12"/>
        <v>0</v>
      </c>
      <c r="AA28" s="2">
        <f t="shared" si="13"/>
        <v>0</v>
      </c>
      <c r="AB28" s="2">
        <v>0</v>
      </c>
      <c r="AC28" s="2">
        <f t="shared" si="14"/>
        <v>0</v>
      </c>
      <c r="AD28" s="2">
        <f t="shared" si="15"/>
        <v>0</v>
      </c>
      <c r="AE28" s="2">
        <v>128167062.75</v>
      </c>
      <c r="AF28" s="2">
        <f t="shared" si="16"/>
        <v>128.16706275000001</v>
      </c>
      <c r="AG28" s="2">
        <f t="shared" si="17"/>
        <v>56.963138999999998</v>
      </c>
      <c r="AH28" s="2">
        <v>0</v>
      </c>
      <c r="AI28" s="2">
        <f t="shared" si="18"/>
        <v>0</v>
      </c>
      <c r="AJ28" s="2">
        <f t="shared" si="19"/>
        <v>0</v>
      </c>
      <c r="AK28" s="2">
        <v>0</v>
      </c>
      <c r="AL28" s="2">
        <f t="shared" si="20"/>
        <v>0</v>
      </c>
      <c r="AM28" s="2">
        <f t="shared" si="21"/>
        <v>0</v>
      </c>
      <c r="AN28" s="2">
        <v>282059.079241</v>
      </c>
      <c r="AO28" s="2">
        <f t="shared" si="22"/>
        <v>0.28205907924099999</v>
      </c>
      <c r="AP28" s="2">
        <f t="shared" si="23"/>
        <v>0.12535959077377778</v>
      </c>
      <c r="AQ28" s="2">
        <v>35898666.873199999</v>
      </c>
      <c r="AR28" s="2">
        <f t="shared" si="24"/>
        <v>35.8986668732</v>
      </c>
      <c r="AS28" s="2">
        <f t="shared" si="25"/>
        <v>15.954963054755556</v>
      </c>
      <c r="AT28" s="2">
        <v>225000000</v>
      </c>
      <c r="AU28" s="2">
        <v>44300383.416199997</v>
      </c>
      <c r="AV28" s="2">
        <f t="shared" si="26"/>
        <v>44.300383416199999</v>
      </c>
      <c r="AW28" s="2">
        <f t="shared" si="27"/>
        <v>19.689059296088889</v>
      </c>
      <c r="AX28" s="2">
        <v>0</v>
      </c>
      <c r="AY28" s="2">
        <f t="shared" si="28"/>
        <v>0</v>
      </c>
      <c r="AZ28" s="2">
        <f t="shared" si="29"/>
        <v>0</v>
      </c>
      <c r="BA28" s="2">
        <v>180699616.58399999</v>
      </c>
      <c r="BB28" s="2">
        <f t="shared" si="30"/>
        <v>180.69961658399998</v>
      </c>
      <c r="BC28" s="2">
        <f t="shared" si="31"/>
        <v>80.310940704000004</v>
      </c>
      <c r="BD28" s="2">
        <v>0</v>
      </c>
      <c r="BE28" s="2">
        <f t="shared" si="32"/>
        <v>0</v>
      </c>
      <c r="BF28" s="2">
        <f t="shared" si="33"/>
        <v>0</v>
      </c>
      <c r="BG28" s="2">
        <v>125637200.03</v>
      </c>
      <c r="BH28" s="2">
        <f t="shared" si="34"/>
        <v>125.63720003</v>
      </c>
      <c r="BI28" s="2">
        <f t="shared" si="35"/>
        <v>55.838755568888885</v>
      </c>
      <c r="BJ28" s="2">
        <v>0</v>
      </c>
      <c r="BK28" s="2">
        <f t="shared" si="36"/>
        <v>0</v>
      </c>
      <c r="BL28" s="2">
        <f t="shared" si="37"/>
        <v>0</v>
      </c>
      <c r="BM28" s="2">
        <v>99362799.970300004</v>
      </c>
      <c r="BN28" s="2">
        <f t="shared" si="38"/>
        <v>99.362799970300003</v>
      </c>
      <c r="BO28" s="2">
        <f t="shared" si="39"/>
        <v>44.161244431244448</v>
      </c>
      <c r="BP28" s="2">
        <v>0</v>
      </c>
      <c r="BQ28" s="2">
        <f t="shared" si="40"/>
        <v>0</v>
      </c>
      <c r="BR28" s="2">
        <f t="shared" si="41"/>
        <v>0</v>
      </c>
      <c r="BS28" s="2">
        <v>225000000.00029999</v>
      </c>
      <c r="BT28" s="11">
        <v>6</v>
      </c>
      <c r="BU28" s="11">
        <v>791</v>
      </c>
      <c r="BV28" s="2">
        <v>205.1172638436482</v>
      </c>
      <c r="BW28" s="11">
        <v>78.5</v>
      </c>
      <c r="BX28" s="2">
        <v>233.08227848101265</v>
      </c>
      <c r="BY28" s="11">
        <v>327</v>
      </c>
      <c r="BZ28" s="11">
        <v>114</v>
      </c>
      <c r="CA28" s="2">
        <v>160.21835443037975</v>
      </c>
      <c r="CB28" s="2">
        <v>1098.5791139240507</v>
      </c>
      <c r="CC28" s="11">
        <v>200</v>
      </c>
      <c r="CD28" s="11">
        <v>28</v>
      </c>
      <c r="CE28" s="2">
        <v>0.94799999999999995</v>
      </c>
      <c r="CF28" s="2">
        <v>81.75354999999999</v>
      </c>
      <c r="CG28" s="2">
        <v>98.656800000000004</v>
      </c>
      <c r="CH28" s="2">
        <v>5.3845000000000001</v>
      </c>
      <c r="CI28" s="2">
        <v>50.503999999999998</v>
      </c>
      <c r="CJ28" s="2">
        <v>5.58</v>
      </c>
      <c r="CK28" s="6">
        <v>6783.5</v>
      </c>
      <c r="CL28" s="2">
        <v>0</v>
      </c>
      <c r="CM28" s="2">
        <v>0</v>
      </c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>
        <v>0</v>
      </c>
      <c r="DG28" s="11">
        <v>0</v>
      </c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t="s">
        <v>57</v>
      </c>
    </row>
    <row r="29" spans="1:130">
      <c r="A29" s="1">
        <v>28</v>
      </c>
      <c r="B29" s="11">
        <v>1</v>
      </c>
      <c r="C29" s="6">
        <v>307788</v>
      </c>
      <c r="D29" s="6">
        <v>7693975</v>
      </c>
      <c r="E29" s="17">
        <v>-40.847700000000003</v>
      </c>
      <c r="F29" s="17">
        <v>-20.844799999999999</v>
      </c>
      <c r="G29" s="2">
        <v>43782767.748599999</v>
      </c>
      <c r="H29" s="2">
        <f t="shared" si="0"/>
        <v>43.782767748600001</v>
      </c>
      <c r="I29" s="2">
        <f t="shared" si="1"/>
        <v>19.519091774312667</v>
      </c>
      <c r="J29" s="2">
        <v>3091266.6081900001</v>
      </c>
      <c r="K29" s="2">
        <f t="shared" si="2"/>
        <v>3.0912666081900002</v>
      </c>
      <c r="L29" s="2">
        <f t="shared" si="3"/>
        <v>1.3781384715236109</v>
      </c>
      <c r="M29" s="2">
        <v>1601252.4920900001</v>
      </c>
      <c r="N29" s="2">
        <f t="shared" si="4"/>
        <v>1.60125249209</v>
      </c>
      <c r="O29" s="2">
        <f t="shared" si="5"/>
        <v>0.71386520209086124</v>
      </c>
      <c r="P29" s="2">
        <v>0</v>
      </c>
      <c r="Q29" s="2">
        <f t="shared" si="6"/>
        <v>0</v>
      </c>
      <c r="R29" s="2">
        <f t="shared" si="7"/>
        <v>0</v>
      </c>
      <c r="S29" s="2">
        <v>14490599.504799999</v>
      </c>
      <c r="T29" s="2">
        <f t="shared" si="8"/>
        <v>14.490599504799999</v>
      </c>
      <c r="U29" s="2">
        <f t="shared" si="9"/>
        <v>6.4601521590202591</v>
      </c>
      <c r="V29" s="2">
        <v>19349.9790005</v>
      </c>
      <c r="W29" s="2">
        <f t="shared" si="10"/>
        <v>1.9349979000499999E-2</v>
      </c>
      <c r="X29" s="2">
        <f t="shared" si="11"/>
        <v>8.6265449939230843E-3</v>
      </c>
      <c r="Y29" s="2">
        <v>0</v>
      </c>
      <c r="Z29" s="2">
        <f t="shared" si="12"/>
        <v>0</v>
      </c>
      <c r="AA29" s="2">
        <f t="shared" si="13"/>
        <v>0</v>
      </c>
      <c r="AB29" s="2">
        <v>0</v>
      </c>
      <c r="AC29" s="2">
        <f t="shared" si="14"/>
        <v>0</v>
      </c>
      <c r="AD29" s="2">
        <f t="shared" si="15"/>
        <v>0</v>
      </c>
      <c r="AE29" s="2">
        <v>138076034.565</v>
      </c>
      <c r="AF29" s="2">
        <f t="shared" si="16"/>
        <v>138.07603456499999</v>
      </c>
      <c r="AG29" s="2">
        <f t="shared" si="17"/>
        <v>61.556610719147201</v>
      </c>
      <c r="AH29" s="2">
        <v>0</v>
      </c>
      <c r="AI29" s="2">
        <f t="shared" si="18"/>
        <v>0</v>
      </c>
      <c r="AJ29" s="2">
        <f t="shared" si="19"/>
        <v>0</v>
      </c>
      <c r="AK29" s="2">
        <v>7061.8863867800001</v>
      </c>
      <c r="AL29" s="2">
        <f t="shared" si="20"/>
        <v>7.0618863867800002E-3</v>
      </c>
      <c r="AM29" s="2">
        <f t="shared" si="21"/>
        <v>3.1483073266361907E-3</v>
      </c>
      <c r="AN29" s="2">
        <v>0</v>
      </c>
      <c r="AO29" s="2">
        <f t="shared" si="22"/>
        <v>0</v>
      </c>
      <c r="AP29" s="2">
        <f t="shared" si="23"/>
        <v>0</v>
      </c>
      <c r="AQ29" s="2">
        <v>23239069.601100001</v>
      </c>
      <c r="AR29" s="2">
        <f t="shared" si="24"/>
        <v>23.239069601100002</v>
      </c>
      <c r="AS29" s="2">
        <f t="shared" si="25"/>
        <v>10.360366774848654</v>
      </c>
      <c r="AT29" s="2">
        <v>224307402.49000001</v>
      </c>
      <c r="AU29" s="2">
        <v>19791467.995499998</v>
      </c>
      <c r="AV29" s="2">
        <f t="shared" si="26"/>
        <v>19.7914679955</v>
      </c>
      <c r="AW29" s="2">
        <f t="shared" si="27"/>
        <v>8.8233681883870663</v>
      </c>
      <c r="AX29" s="2">
        <v>0</v>
      </c>
      <c r="AY29" s="2">
        <f t="shared" si="28"/>
        <v>0</v>
      </c>
      <c r="AZ29" s="2">
        <f t="shared" si="29"/>
        <v>0</v>
      </c>
      <c r="BA29" s="2">
        <v>204515934.495</v>
      </c>
      <c r="BB29" s="2">
        <f t="shared" si="30"/>
        <v>204.51593449500001</v>
      </c>
      <c r="BC29" s="2">
        <f t="shared" si="31"/>
        <v>91.176631811835847</v>
      </c>
      <c r="BD29" s="2">
        <v>0</v>
      </c>
      <c r="BE29" s="2">
        <f t="shared" si="32"/>
        <v>0</v>
      </c>
      <c r="BF29" s="2">
        <f t="shared" si="33"/>
        <v>0</v>
      </c>
      <c r="BG29" s="2">
        <v>58667687.596100003</v>
      </c>
      <c r="BH29" s="2">
        <f t="shared" si="34"/>
        <v>58.667687596100002</v>
      </c>
      <c r="BI29" s="2">
        <f t="shared" si="35"/>
        <v>26.155038551933433</v>
      </c>
      <c r="BJ29" s="2">
        <v>0</v>
      </c>
      <c r="BK29" s="2">
        <f t="shared" si="36"/>
        <v>0</v>
      </c>
      <c r="BL29" s="2">
        <f t="shared" si="37"/>
        <v>0</v>
      </c>
      <c r="BM29" s="2">
        <v>113370351.84900001</v>
      </c>
      <c r="BN29" s="2">
        <f t="shared" si="38"/>
        <v>113.370351849</v>
      </c>
      <c r="BO29" s="2">
        <f t="shared" si="39"/>
        <v>50.542403233461833</v>
      </c>
      <c r="BP29" s="2">
        <v>52269363.045299999</v>
      </c>
      <c r="BQ29" s="2">
        <f t="shared" si="40"/>
        <v>52.269363045299997</v>
      </c>
      <c r="BR29" s="2">
        <f t="shared" si="41"/>
        <v>23.302558214783058</v>
      </c>
      <c r="BS29" s="2">
        <v>224307402.49040002</v>
      </c>
      <c r="BT29" s="11">
        <v>0</v>
      </c>
      <c r="BU29" s="11">
        <v>859</v>
      </c>
      <c r="BV29" s="2">
        <v>134.26053639846742</v>
      </c>
      <c r="BW29" s="11">
        <v>78.5</v>
      </c>
      <c r="BX29" s="2">
        <v>236.03412969283278</v>
      </c>
      <c r="BY29" s="11">
        <v>321</v>
      </c>
      <c r="BZ29" s="11">
        <v>0</v>
      </c>
      <c r="CA29" s="2">
        <v>150.47781569965869</v>
      </c>
      <c r="CB29" s="2">
        <v>1071</v>
      </c>
      <c r="CC29" s="11">
        <v>199</v>
      </c>
      <c r="CD29" s="11">
        <v>0</v>
      </c>
      <c r="CE29" s="2">
        <v>0.85</v>
      </c>
      <c r="CF29" s="2">
        <v>81.910799999999995</v>
      </c>
      <c r="CG29" s="2">
        <v>92.543700000000001</v>
      </c>
      <c r="CH29" s="2">
        <v>5.3460000000000001</v>
      </c>
      <c r="CI29" s="2">
        <v>63.011499999999998</v>
      </c>
      <c r="CJ29" s="2">
        <v>5.327</v>
      </c>
      <c r="CK29" s="6">
        <v>6890</v>
      </c>
      <c r="CL29" s="2">
        <v>0</v>
      </c>
      <c r="CM29" s="2">
        <v>0</v>
      </c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>
        <v>1</v>
      </c>
      <c r="DG29" s="11">
        <v>30</v>
      </c>
      <c r="DH29" s="11">
        <v>15</v>
      </c>
      <c r="DI29" s="11">
        <v>15</v>
      </c>
      <c r="DJ29" s="11">
        <v>15</v>
      </c>
      <c r="DK29" s="11">
        <v>79</v>
      </c>
      <c r="DL29" s="11">
        <v>241</v>
      </c>
      <c r="DM29" s="11">
        <v>315</v>
      </c>
      <c r="DN29" s="11">
        <v>168</v>
      </c>
      <c r="DO29" s="11">
        <v>147</v>
      </c>
      <c r="DP29" s="11">
        <v>1071</v>
      </c>
      <c r="DQ29" s="11">
        <v>171</v>
      </c>
      <c r="DR29" s="11">
        <v>38</v>
      </c>
      <c r="DS29" s="11">
        <v>0.85</v>
      </c>
      <c r="DT29" s="11">
        <v>81.910799999999995</v>
      </c>
      <c r="DU29" s="11">
        <v>92.543700000000001</v>
      </c>
      <c r="DV29" s="11">
        <v>5.3460000000000001</v>
      </c>
      <c r="DW29" s="11">
        <v>63.011499999999998</v>
      </c>
      <c r="DX29" s="11">
        <v>5.327</v>
      </c>
      <c r="DY29" s="11">
        <v>6890</v>
      </c>
      <c r="DZ29" t="s">
        <v>55</v>
      </c>
    </row>
    <row r="30" spans="1:130">
      <c r="A30" s="1">
        <v>29</v>
      </c>
      <c r="B30" s="11">
        <v>9</v>
      </c>
      <c r="C30" s="6">
        <v>321086</v>
      </c>
      <c r="D30" s="6">
        <v>7697645</v>
      </c>
      <c r="E30" s="17">
        <v>-40.7196</v>
      </c>
      <c r="F30" s="17">
        <v>-20.812999999999999</v>
      </c>
      <c r="G30" s="2">
        <v>6824141.9806500003</v>
      </c>
      <c r="H30" s="2">
        <f t="shared" si="0"/>
        <v>6.8241419806500003</v>
      </c>
      <c r="I30" s="2">
        <f t="shared" si="1"/>
        <v>7.093383993775257</v>
      </c>
      <c r="J30" s="2">
        <v>4445331.6236899998</v>
      </c>
      <c r="K30" s="2">
        <f t="shared" si="2"/>
        <v>4.4453316236899996</v>
      </c>
      <c r="L30" s="2">
        <f t="shared" si="3"/>
        <v>4.6207192458651267</v>
      </c>
      <c r="M30" s="2">
        <v>1177494.4217900001</v>
      </c>
      <c r="N30" s="2">
        <f t="shared" si="4"/>
        <v>1.1774944217900001</v>
      </c>
      <c r="O30" s="2">
        <f t="shared" si="5"/>
        <v>1.2239516862293167</v>
      </c>
      <c r="P30" s="2">
        <v>804271.898713</v>
      </c>
      <c r="Q30" s="2">
        <f t="shared" si="6"/>
        <v>0.80427189871299998</v>
      </c>
      <c r="R30" s="2">
        <f t="shared" si="7"/>
        <v>0.83600391509301897</v>
      </c>
      <c r="S30" s="2">
        <v>1592408.65986</v>
      </c>
      <c r="T30" s="2">
        <f t="shared" si="8"/>
        <v>1.59240865986</v>
      </c>
      <c r="U30" s="2">
        <f t="shared" si="9"/>
        <v>1.6552360914278821</v>
      </c>
      <c r="V30" s="2">
        <v>1549160.4615</v>
      </c>
      <c r="W30" s="2">
        <f t="shared" si="10"/>
        <v>1.5491604615000001</v>
      </c>
      <c r="X30" s="2">
        <f t="shared" si="11"/>
        <v>1.6102815639757406</v>
      </c>
      <c r="Y30" s="2">
        <v>0</v>
      </c>
      <c r="Z30" s="2">
        <f t="shared" si="12"/>
        <v>0</v>
      </c>
      <c r="AA30" s="2">
        <f t="shared" si="13"/>
        <v>0</v>
      </c>
      <c r="AB30" s="2">
        <v>4711425.2352900002</v>
      </c>
      <c r="AC30" s="2">
        <f t="shared" si="14"/>
        <v>4.7114252352900001</v>
      </c>
      <c r="AD30" s="2">
        <f t="shared" si="15"/>
        <v>4.8973114051023394</v>
      </c>
      <c r="AE30" s="2">
        <v>69294085.169400007</v>
      </c>
      <c r="AF30" s="2">
        <f t="shared" si="16"/>
        <v>69.294085169400006</v>
      </c>
      <c r="AG30" s="2">
        <f t="shared" si="17"/>
        <v>72.028037517048134</v>
      </c>
      <c r="AH30" s="2">
        <v>3149.9969997799999</v>
      </c>
      <c r="AI30" s="2">
        <f t="shared" si="18"/>
        <v>3.1499969997800001E-3</v>
      </c>
      <c r="AJ30" s="2">
        <f t="shared" si="19"/>
        <v>3.2742780501983709E-3</v>
      </c>
      <c r="AK30" s="2">
        <v>254755.95835999999</v>
      </c>
      <c r="AL30" s="2">
        <f t="shared" si="20"/>
        <v>0.25475595835999998</v>
      </c>
      <c r="AM30" s="2">
        <f t="shared" si="21"/>
        <v>0.26480718637943329</v>
      </c>
      <c r="AN30" s="2">
        <v>123156.58654</v>
      </c>
      <c r="AO30" s="2">
        <f t="shared" si="22"/>
        <v>0.12315658654</v>
      </c>
      <c r="AP30" s="2">
        <f t="shared" si="23"/>
        <v>0.1280156482921862</v>
      </c>
      <c r="AQ30" s="2">
        <v>5424938.5612399997</v>
      </c>
      <c r="AR30" s="2">
        <f t="shared" si="24"/>
        <v>5.4249385612399994</v>
      </c>
      <c r="AS30" s="2">
        <f t="shared" si="25"/>
        <v>5.6389759279083238</v>
      </c>
      <c r="AT30" s="2">
        <v>96204322.036400005</v>
      </c>
      <c r="AU30" s="2">
        <v>0</v>
      </c>
      <c r="AV30" s="2">
        <f t="shared" si="26"/>
        <v>0</v>
      </c>
      <c r="AW30" s="2">
        <f t="shared" si="27"/>
        <v>0</v>
      </c>
      <c r="AX30" s="2">
        <v>0</v>
      </c>
      <c r="AY30" s="2">
        <f t="shared" si="28"/>
        <v>0</v>
      </c>
      <c r="AZ30" s="2">
        <f t="shared" si="29"/>
        <v>0</v>
      </c>
      <c r="BA30" s="2">
        <v>96204322.036400005</v>
      </c>
      <c r="BB30" s="2">
        <f t="shared" si="30"/>
        <v>96.204322036400001</v>
      </c>
      <c r="BC30" s="2">
        <f t="shared" si="31"/>
        <v>100</v>
      </c>
      <c r="BD30" s="2">
        <v>5693561.9088500002</v>
      </c>
      <c r="BE30" s="2">
        <f t="shared" si="32"/>
        <v>5.6935619088500005</v>
      </c>
      <c r="BF30" s="2">
        <f t="shared" si="33"/>
        <v>5.9181976322184111</v>
      </c>
      <c r="BG30" s="2">
        <v>12144539.3204</v>
      </c>
      <c r="BH30" s="2">
        <f t="shared" si="34"/>
        <v>12.1445393204</v>
      </c>
      <c r="BI30" s="2">
        <f t="shared" si="35"/>
        <v>12.623694095370242</v>
      </c>
      <c r="BJ30" s="2">
        <v>49507920.597400002</v>
      </c>
      <c r="BK30" s="2">
        <f t="shared" si="36"/>
        <v>49.507920597400002</v>
      </c>
      <c r="BL30" s="2">
        <f t="shared" si="37"/>
        <v>51.461222894609783</v>
      </c>
      <c r="BM30" s="2">
        <v>15884918.690199999</v>
      </c>
      <c r="BN30" s="2">
        <f t="shared" si="38"/>
        <v>15.884918690199999</v>
      </c>
      <c r="BO30" s="2">
        <f t="shared" si="39"/>
        <v>16.511647661931196</v>
      </c>
      <c r="BP30" s="2">
        <v>12973381.5195</v>
      </c>
      <c r="BQ30" s="2">
        <f t="shared" si="40"/>
        <v>12.9733815195</v>
      </c>
      <c r="BR30" s="2">
        <f t="shared" si="41"/>
        <v>13.485237715818393</v>
      </c>
      <c r="BS30" s="2">
        <v>96204322.036349997</v>
      </c>
      <c r="BT30" s="11">
        <v>-13</v>
      </c>
      <c r="BU30" s="11">
        <v>120</v>
      </c>
      <c r="BV30" s="2">
        <v>26.815384615384616</v>
      </c>
      <c r="BW30" s="11">
        <v>78.5</v>
      </c>
      <c r="BX30" s="2">
        <v>240.47142857142856</v>
      </c>
      <c r="BY30" s="11">
        <v>318</v>
      </c>
      <c r="BZ30" s="11">
        <v>0</v>
      </c>
      <c r="CA30" s="2">
        <v>142.70714285714286</v>
      </c>
      <c r="CB30" s="2">
        <v>1050.4857142857143</v>
      </c>
      <c r="CC30" s="11">
        <v>171</v>
      </c>
      <c r="CD30" s="11">
        <v>0</v>
      </c>
      <c r="CE30" s="2">
        <v>0.85</v>
      </c>
      <c r="CF30" s="2">
        <v>81.910799999999995</v>
      </c>
      <c r="CG30" s="2">
        <v>92.543700000000001</v>
      </c>
      <c r="CH30" s="2">
        <v>5.3460000000000001</v>
      </c>
      <c r="CI30" s="2">
        <v>63.011499999999998</v>
      </c>
      <c r="CJ30" s="2">
        <v>5.327</v>
      </c>
      <c r="CK30" s="6">
        <v>6890</v>
      </c>
      <c r="CL30" s="2">
        <v>0</v>
      </c>
      <c r="CM30" s="2">
        <v>0</v>
      </c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>
        <v>0</v>
      </c>
      <c r="DG30" s="11">
        <v>0</v>
      </c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t="s">
        <v>55</v>
      </c>
    </row>
    <row r="31" spans="1:130">
      <c r="A31" s="1">
        <v>30</v>
      </c>
      <c r="B31" s="11">
        <v>9</v>
      </c>
      <c r="C31" s="6">
        <v>332407</v>
      </c>
      <c r="D31" s="6">
        <v>7699272</v>
      </c>
      <c r="E31" s="17">
        <v>-40.610599999999998</v>
      </c>
      <c r="F31" s="17">
        <v>-20.799299999999999</v>
      </c>
      <c r="G31" s="2">
        <v>984833.08587499999</v>
      </c>
      <c r="H31" s="2">
        <f t="shared" si="0"/>
        <v>0.98483308587499996</v>
      </c>
      <c r="I31" s="2">
        <f t="shared" si="1"/>
        <v>4.9422387614603824</v>
      </c>
      <c r="J31" s="2">
        <v>267648.263095</v>
      </c>
      <c r="K31" s="2">
        <f t="shared" si="2"/>
        <v>0.26764826309500001</v>
      </c>
      <c r="L31" s="2">
        <f t="shared" si="3"/>
        <v>1.34315310815375</v>
      </c>
      <c r="M31" s="2">
        <v>114612.505767</v>
      </c>
      <c r="N31" s="2">
        <f t="shared" si="4"/>
        <v>0.11461250576699999</v>
      </c>
      <c r="O31" s="2">
        <f t="shared" si="5"/>
        <v>0.57516585975226331</v>
      </c>
      <c r="P31" s="2">
        <v>0</v>
      </c>
      <c r="Q31" s="2">
        <f t="shared" si="6"/>
        <v>0</v>
      </c>
      <c r="R31" s="2">
        <f t="shared" si="7"/>
        <v>0</v>
      </c>
      <c r="S31" s="2">
        <v>0</v>
      </c>
      <c r="T31" s="2">
        <f t="shared" si="8"/>
        <v>0</v>
      </c>
      <c r="U31" s="2">
        <f t="shared" si="9"/>
        <v>0</v>
      </c>
      <c r="V31" s="2">
        <v>7249191.46942</v>
      </c>
      <c r="W31" s="2">
        <f t="shared" si="10"/>
        <v>7.2491914694200004</v>
      </c>
      <c r="X31" s="2">
        <f t="shared" si="11"/>
        <v>36.37899211883591</v>
      </c>
      <c r="Y31" s="2">
        <v>90447.554992300007</v>
      </c>
      <c r="Z31" s="2">
        <f t="shared" si="12"/>
        <v>9.0447554992300006E-2</v>
      </c>
      <c r="AA31" s="2">
        <f t="shared" si="13"/>
        <v>0.45389763866950528</v>
      </c>
      <c r="AB31" s="2">
        <v>0</v>
      </c>
      <c r="AC31" s="2">
        <f t="shared" si="14"/>
        <v>0</v>
      </c>
      <c r="AD31" s="2">
        <f t="shared" si="15"/>
        <v>0</v>
      </c>
      <c r="AE31" s="2">
        <v>8270374.4013799997</v>
      </c>
      <c r="AF31" s="2">
        <f t="shared" si="16"/>
        <v>8.2703744013799998</v>
      </c>
      <c r="AG31" s="2">
        <f t="shared" si="17"/>
        <v>41.503647191111831</v>
      </c>
      <c r="AH31" s="2">
        <v>103984.254439</v>
      </c>
      <c r="AI31" s="2">
        <f t="shared" si="18"/>
        <v>0.103984254439</v>
      </c>
      <c r="AJ31" s="2">
        <f t="shared" si="19"/>
        <v>0.52182955694810329</v>
      </c>
      <c r="AK31" s="2">
        <v>113088.917969</v>
      </c>
      <c r="AL31" s="2">
        <f t="shared" si="20"/>
        <v>0.113088917969</v>
      </c>
      <c r="AM31" s="2">
        <f t="shared" si="21"/>
        <v>0.56751996038133234</v>
      </c>
      <c r="AN31" s="2">
        <v>423107.57294400001</v>
      </c>
      <c r="AO31" s="2">
        <f t="shared" si="22"/>
        <v>0.42310757294400003</v>
      </c>
      <c r="AP31" s="2">
        <f t="shared" si="23"/>
        <v>2.1233025953970395</v>
      </c>
      <c r="AQ31" s="2">
        <v>2309573.3310500002</v>
      </c>
      <c r="AR31" s="2">
        <f t="shared" si="24"/>
        <v>2.3095733310500002</v>
      </c>
      <c r="AS31" s="2">
        <f t="shared" si="25"/>
        <v>11.590251183538388</v>
      </c>
      <c r="AT31" s="2">
        <v>19926861.760600001</v>
      </c>
      <c r="AU31" s="2">
        <v>0</v>
      </c>
      <c r="AV31" s="2">
        <f t="shared" si="26"/>
        <v>0</v>
      </c>
      <c r="AW31" s="2">
        <f t="shared" si="27"/>
        <v>0</v>
      </c>
      <c r="AX31" s="2">
        <v>0</v>
      </c>
      <c r="AY31" s="2">
        <f t="shared" si="28"/>
        <v>0</v>
      </c>
      <c r="AZ31" s="2">
        <f t="shared" si="29"/>
        <v>0</v>
      </c>
      <c r="BA31" s="2">
        <v>19926861.760600001</v>
      </c>
      <c r="BB31" s="2">
        <f t="shared" si="30"/>
        <v>19.926861760600001</v>
      </c>
      <c r="BC31" s="2">
        <f t="shared" si="31"/>
        <v>100</v>
      </c>
      <c r="BD31" s="2">
        <v>1235070.0562400001</v>
      </c>
      <c r="BE31" s="2">
        <f t="shared" si="32"/>
        <v>1.2350700562400001</v>
      </c>
      <c r="BF31" s="2">
        <f t="shared" si="33"/>
        <v>6.1980158796605807</v>
      </c>
      <c r="BG31" s="2">
        <v>18691791.704399999</v>
      </c>
      <c r="BH31" s="2">
        <f t="shared" si="34"/>
        <v>18.6917917044</v>
      </c>
      <c r="BI31" s="2">
        <f t="shared" si="35"/>
        <v>93.801984120540155</v>
      </c>
      <c r="BJ31" s="2">
        <v>0</v>
      </c>
      <c r="BK31" s="2">
        <f t="shared" si="36"/>
        <v>0</v>
      </c>
      <c r="BL31" s="2">
        <f t="shared" si="37"/>
        <v>0</v>
      </c>
      <c r="BM31" s="2">
        <v>0</v>
      </c>
      <c r="BN31" s="2">
        <f t="shared" si="38"/>
        <v>0</v>
      </c>
      <c r="BO31" s="2">
        <f t="shared" si="39"/>
        <v>0</v>
      </c>
      <c r="BP31" s="2">
        <v>0</v>
      </c>
      <c r="BQ31" s="2">
        <f t="shared" si="40"/>
        <v>0</v>
      </c>
      <c r="BR31" s="2">
        <f t="shared" si="41"/>
        <v>0</v>
      </c>
      <c r="BS31" s="2">
        <v>19926861.760639999</v>
      </c>
      <c r="BT31" s="11">
        <v>-13</v>
      </c>
      <c r="BU31" s="11">
        <v>42</v>
      </c>
      <c r="BV31" s="2">
        <v>17.233333333333334</v>
      </c>
      <c r="BW31" s="11">
        <v>78.5</v>
      </c>
      <c r="BX31" s="2">
        <v>233.03703703703704</v>
      </c>
      <c r="BY31" s="11">
        <v>314</v>
      </c>
      <c r="BZ31" s="11">
        <v>0</v>
      </c>
      <c r="CA31" s="2">
        <v>133.4814814814815</v>
      </c>
      <c r="CB31" s="2">
        <v>1025.2592592592594</v>
      </c>
      <c r="CC31" s="11">
        <v>168</v>
      </c>
      <c r="CD31" s="11">
        <v>0</v>
      </c>
      <c r="CE31" s="2">
        <v>0.85</v>
      </c>
      <c r="CF31" s="2">
        <v>81.910799999999995</v>
      </c>
      <c r="CG31" s="2">
        <v>92.543700000000001</v>
      </c>
      <c r="CH31" s="2">
        <v>5.3460000000000001</v>
      </c>
      <c r="CI31" s="2">
        <v>63.011499999999998</v>
      </c>
      <c r="CJ31" s="2">
        <v>5.327</v>
      </c>
      <c r="CK31" s="6">
        <v>6890</v>
      </c>
      <c r="CL31" s="2">
        <v>0</v>
      </c>
      <c r="CM31" s="2">
        <v>0</v>
      </c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>
        <v>0</v>
      </c>
      <c r="DG31" s="11">
        <v>0</v>
      </c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t="s">
        <v>55</v>
      </c>
    </row>
    <row r="32" spans="1:130">
      <c r="A32" s="1">
        <v>31</v>
      </c>
      <c r="B32" s="11">
        <v>5</v>
      </c>
      <c r="C32" s="6">
        <v>206582</v>
      </c>
      <c r="D32" s="6">
        <v>7707649</v>
      </c>
      <c r="E32" s="17">
        <v>-41.817300000000003</v>
      </c>
      <c r="F32" s="17">
        <v>-20.708100000000002</v>
      </c>
      <c r="G32" s="2">
        <v>0</v>
      </c>
      <c r="H32" s="2">
        <f t="shared" si="0"/>
        <v>0</v>
      </c>
      <c r="I32" s="2">
        <f t="shared" si="1"/>
        <v>0</v>
      </c>
      <c r="J32" s="2">
        <v>240012.063952</v>
      </c>
      <c r="K32" s="2">
        <f t="shared" si="2"/>
        <v>0.240012063952</v>
      </c>
      <c r="L32" s="2">
        <f t="shared" si="3"/>
        <v>0.23572910404348543</v>
      </c>
      <c r="M32" s="2">
        <v>242958.60901799999</v>
      </c>
      <c r="N32" s="2">
        <f t="shared" si="4"/>
        <v>0.24295860901799998</v>
      </c>
      <c r="O32" s="2">
        <f t="shared" si="5"/>
        <v>0.23862306869257421</v>
      </c>
      <c r="P32" s="2">
        <v>558454.00057100004</v>
      </c>
      <c r="Q32" s="2">
        <f t="shared" si="6"/>
        <v>0.55845400057100003</v>
      </c>
      <c r="R32" s="2">
        <f t="shared" si="7"/>
        <v>0.54848851777062912</v>
      </c>
      <c r="S32" s="2">
        <v>17279367.394900002</v>
      </c>
      <c r="T32" s="2">
        <f t="shared" si="8"/>
        <v>17.279367394900003</v>
      </c>
      <c r="U32" s="2">
        <f t="shared" si="9"/>
        <v>16.971021070226708</v>
      </c>
      <c r="V32" s="2">
        <v>374854.93806499999</v>
      </c>
      <c r="W32" s="2">
        <f t="shared" si="10"/>
        <v>0.37485493806499998</v>
      </c>
      <c r="X32" s="2">
        <f t="shared" si="11"/>
        <v>0.36816573817727183</v>
      </c>
      <c r="Y32" s="2">
        <v>0</v>
      </c>
      <c r="Z32" s="2">
        <f t="shared" si="12"/>
        <v>0</v>
      </c>
      <c r="AA32" s="2">
        <f t="shared" si="13"/>
        <v>0</v>
      </c>
      <c r="AB32" s="2">
        <v>0</v>
      </c>
      <c r="AC32" s="2">
        <f t="shared" si="14"/>
        <v>0</v>
      </c>
      <c r="AD32" s="2">
        <f t="shared" si="15"/>
        <v>0</v>
      </c>
      <c r="AE32" s="2">
        <v>75297027.569199994</v>
      </c>
      <c r="AF32" s="2">
        <f t="shared" si="16"/>
        <v>75.297027569199997</v>
      </c>
      <c r="AG32" s="2">
        <f t="shared" si="17"/>
        <v>73.953369483856008</v>
      </c>
      <c r="AH32" s="2">
        <v>0</v>
      </c>
      <c r="AI32" s="2">
        <f t="shared" si="18"/>
        <v>0</v>
      </c>
      <c r="AJ32" s="2">
        <f t="shared" si="19"/>
        <v>0</v>
      </c>
      <c r="AK32" s="2">
        <v>0</v>
      </c>
      <c r="AL32" s="2">
        <f t="shared" si="20"/>
        <v>0</v>
      </c>
      <c r="AM32" s="2">
        <f t="shared" si="21"/>
        <v>0</v>
      </c>
      <c r="AN32" s="2">
        <v>0</v>
      </c>
      <c r="AO32" s="2">
        <f t="shared" si="22"/>
        <v>0</v>
      </c>
      <c r="AP32" s="2">
        <f t="shared" si="23"/>
        <v>0</v>
      </c>
      <c r="AQ32" s="2">
        <v>7824224.7562800003</v>
      </c>
      <c r="AR32" s="2">
        <f t="shared" si="24"/>
        <v>7.8242247562800005</v>
      </c>
      <c r="AS32" s="2">
        <f t="shared" si="25"/>
        <v>7.6846032706156118</v>
      </c>
      <c r="AT32" s="2">
        <v>101816899.074</v>
      </c>
      <c r="AU32" s="2">
        <v>44293550.916199997</v>
      </c>
      <c r="AV32" s="2">
        <f t="shared" si="26"/>
        <v>44.293550916199997</v>
      </c>
      <c r="AW32" s="2">
        <f t="shared" si="27"/>
        <v>43.50314271897799</v>
      </c>
      <c r="AX32" s="2">
        <v>55272639.015600003</v>
      </c>
      <c r="AY32" s="2">
        <f t="shared" si="28"/>
        <v>55.272639015600006</v>
      </c>
      <c r="AZ32" s="2">
        <f t="shared" si="29"/>
        <v>54.28631152420791</v>
      </c>
      <c r="BA32" s="2">
        <v>2250709.1399699999</v>
      </c>
      <c r="BB32" s="2">
        <f t="shared" si="30"/>
        <v>2.2507091399700001</v>
      </c>
      <c r="BC32" s="2">
        <f t="shared" si="31"/>
        <v>2.210545754623892</v>
      </c>
      <c r="BD32" s="2">
        <v>0</v>
      </c>
      <c r="BE32" s="2">
        <f t="shared" si="32"/>
        <v>0</v>
      </c>
      <c r="BF32" s="2">
        <f t="shared" si="33"/>
        <v>0</v>
      </c>
      <c r="BG32" s="2">
        <v>49653759.7139</v>
      </c>
      <c r="BH32" s="2">
        <f t="shared" si="34"/>
        <v>49.653759713900001</v>
      </c>
      <c r="BI32" s="2">
        <f t="shared" si="35"/>
        <v>48.767699827326211</v>
      </c>
      <c r="BJ32" s="2">
        <v>24332181.298829999</v>
      </c>
      <c r="BK32" s="2">
        <f t="shared" si="36"/>
        <v>24.332181298829997</v>
      </c>
      <c r="BL32" s="2">
        <f t="shared" si="37"/>
        <v>23.897979137181828</v>
      </c>
      <c r="BM32" s="2">
        <v>7842717.8403399996</v>
      </c>
      <c r="BN32" s="2">
        <f t="shared" si="38"/>
        <v>7.8427178403399997</v>
      </c>
      <c r="BO32" s="2">
        <f t="shared" si="39"/>
        <v>7.7027663498570629</v>
      </c>
      <c r="BP32" s="2">
        <v>19988240.220800001</v>
      </c>
      <c r="BQ32" s="2">
        <f t="shared" si="40"/>
        <v>19.988240220800002</v>
      </c>
      <c r="BR32" s="2">
        <f t="shared" si="41"/>
        <v>19.631554685507215</v>
      </c>
      <c r="BS32" s="2">
        <v>101816899.07387</v>
      </c>
      <c r="BT32" s="11">
        <v>620</v>
      </c>
      <c r="BU32" s="11">
        <v>1124</v>
      </c>
      <c r="BV32" s="2">
        <v>834.06756756756761</v>
      </c>
      <c r="BW32" s="11">
        <v>79.5</v>
      </c>
      <c r="BX32" s="2">
        <v>190.19108280254778</v>
      </c>
      <c r="BY32" s="11">
        <v>294</v>
      </c>
      <c r="BZ32" s="11">
        <v>72</v>
      </c>
      <c r="CA32" s="2">
        <v>196.54777070063693</v>
      </c>
      <c r="CB32" s="2">
        <v>1332.751592356688</v>
      </c>
      <c r="CC32" s="11">
        <v>238</v>
      </c>
      <c r="CD32" s="11">
        <v>20</v>
      </c>
      <c r="CE32" s="2">
        <v>1.046</v>
      </c>
      <c r="CF32" s="2">
        <v>71.312200000000004</v>
      </c>
      <c r="CG32" s="2">
        <v>73.785799999999995</v>
      </c>
      <c r="CH32" s="2">
        <v>5.0659999999999998</v>
      </c>
      <c r="CI32" s="2">
        <v>101.1785</v>
      </c>
      <c r="CJ32" s="2">
        <v>5.54</v>
      </c>
      <c r="CK32" s="6">
        <v>5796</v>
      </c>
      <c r="CL32" s="2">
        <v>0</v>
      </c>
      <c r="CM32" s="2">
        <v>0</v>
      </c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>
        <v>0</v>
      </c>
      <c r="DG32" s="11">
        <v>0</v>
      </c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t="s">
        <v>55</v>
      </c>
    </row>
    <row r="33" spans="1:130">
      <c r="A33" s="1">
        <v>32</v>
      </c>
      <c r="B33" s="11">
        <v>5</v>
      </c>
      <c r="C33" s="6">
        <v>217810</v>
      </c>
      <c r="D33" s="6">
        <v>7708954</v>
      </c>
      <c r="E33" s="17">
        <v>-41.709400000000002</v>
      </c>
      <c r="F33" s="17">
        <v>-20.6981</v>
      </c>
      <c r="G33" s="2">
        <v>1683025.7922499999</v>
      </c>
      <c r="H33" s="2">
        <f t="shared" si="0"/>
        <v>1.68302579225</v>
      </c>
      <c r="I33" s="2">
        <f t="shared" si="1"/>
        <v>0.74801146322222223</v>
      </c>
      <c r="J33" s="2">
        <v>119788.809561</v>
      </c>
      <c r="K33" s="2">
        <f t="shared" si="2"/>
        <v>0.11978880956100001</v>
      </c>
      <c r="L33" s="2">
        <f t="shared" si="3"/>
        <v>5.3239470915999995E-2</v>
      </c>
      <c r="M33" s="2">
        <v>349834.11631499999</v>
      </c>
      <c r="N33" s="2">
        <f t="shared" si="4"/>
        <v>0.349834116315</v>
      </c>
      <c r="O33" s="2">
        <f t="shared" si="5"/>
        <v>0.15548182947333333</v>
      </c>
      <c r="P33" s="2">
        <v>4794999.0513300002</v>
      </c>
      <c r="Q33" s="2">
        <f t="shared" si="6"/>
        <v>4.7949990513300005</v>
      </c>
      <c r="R33" s="2">
        <f t="shared" si="7"/>
        <v>2.1311106894800003</v>
      </c>
      <c r="S33" s="2">
        <v>34454288.8737</v>
      </c>
      <c r="T33" s="2">
        <f t="shared" si="8"/>
        <v>34.454288873700001</v>
      </c>
      <c r="U33" s="2">
        <f t="shared" si="9"/>
        <v>15.3130172772</v>
      </c>
      <c r="V33" s="2">
        <v>428585.77547200001</v>
      </c>
      <c r="W33" s="2">
        <f t="shared" si="10"/>
        <v>0.428585775472</v>
      </c>
      <c r="X33" s="2">
        <f t="shared" si="11"/>
        <v>0.19048256687644444</v>
      </c>
      <c r="Y33" s="2">
        <v>0</v>
      </c>
      <c r="Z33" s="2">
        <f t="shared" si="12"/>
        <v>0</v>
      </c>
      <c r="AA33" s="2">
        <f t="shared" si="13"/>
        <v>0</v>
      </c>
      <c r="AB33" s="2">
        <v>0</v>
      </c>
      <c r="AC33" s="2">
        <f t="shared" si="14"/>
        <v>0</v>
      </c>
      <c r="AD33" s="2">
        <f t="shared" si="15"/>
        <v>0</v>
      </c>
      <c r="AE33" s="2">
        <v>167566087.15799999</v>
      </c>
      <c r="AF33" s="2">
        <f t="shared" si="16"/>
        <v>167.56608715799999</v>
      </c>
      <c r="AG33" s="2">
        <f t="shared" si="17"/>
        <v>74.473816514666666</v>
      </c>
      <c r="AH33" s="2">
        <v>0</v>
      </c>
      <c r="AI33" s="2">
        <f t="shared" si="18"/>
        <v>0</v>
      </c>
      <c r="AJ33" s="2">
        <f t="shared" si="19"/>
        <v>0</v>
      </c>
      <c r="AK33" s="2">
        <v>0</v>
      </c>
      <c r="AL33" s="2">
        <f t="shared" si="20"/>
        <v>0</v>
      </c>
      <c r="AM33" s="2">
        <f t="shared" si="21"/>
        <v>0</v>
      </c>
      <c r="AN33" s="2">
        <v>0</v>
      </c>
      <c r="AO33" s="2">
        <f t="shared" si="22"/>
        <v>0</v>
      </c>
      <c r="AP33" s="2">
        <f t="shared" si="23"/>
        <v>0</v>
      </c>
      <c r="AQ33" s="2">
        <v>15603390.423599999</v>
      </c>
      <c r="AR33" s="2">
        <f t="shared" si="24"/>
        <v>15.603390423599999</v>
      </c>
      <c r="AS33" s="2">
        <f t="shared" si="25"/>
        <v>6.9348401882666666</v>
      </c>
      <c r="AT33" s="2">
        <v>225000000</v>
      </c>
      <c r="AU33" s="2">
        <v>149729082.66100001</v>
      </c>
      <c r="AV33" s="2">
        <f t="shared" si="26"/>
        <v>149.72908266100001</v>
      </c>
      <c r="AW33" s="2">
        <f t="shared" si="27"/>
        <v>66.546258960444447</v>
      </c>
      <c r="AX33" s="2">
        <v>75270917.339300007</v>
      </c>
      <c r="AY33" s="2">
        <f t="shared" si="28"/>
        <v>75.270917339300013</v>
      </c>
      <c r="AZ33" s="2">
        <f t="shared" si="29"/>
        <v>33.453741039688893</v>
      </c>
      <c r="BA33" s="2">
        <v>0</v>
      </c>
      <c r="BB33" s="2">
        <f t="shared" si="30"/>
        <v>0</v>
      </c>
      <c r="BC33" s="2">
        <f t="shared" si="31"/>
        <v>0</v>
      </c>
      <c r="BD33" s="2">
        <v>0</v>
      </c>
      <c r="BE33" s="2">
        <f t="shared" si="32"/>
        <v>0</v>
      </c>
      <c r="BF33" s="2">
        <f t="shared" si="33"/>
        <v>0</v>
      </c>
      <c r="BG33" s="2">
        <v>65317329.982099995</v>
      </c>
      <c r="BH33" s="2">
        <f t="shared" si="34"/>
        <v>65.317329982099992</v>
      </c>
      <c r="BI33" s="2">
        <f t="shared" si="35"/>
        <v>29.029924436488884</v>
      </c>
      <c r="BJ33" s="2">
        <v>128213944.73990001</v>
      </c>
      <c r="BK33" s="2">
        <f t="shared" si="36"/>
        <v>128.2139447399</v>
      </c>
      <c r="BL33" s="2">
        <f t="shared" si="37"/>
        <v>56.983975439955557</v>
      </c>
      <c r="BM33" s="2">
        <v>31468725.2775</v>
      </c>
      <c r="BN33" s="2">
        <f t="shared" si="38"/>
        <v>31.468725277499999</v>
      </c>
      <c r="BO33" s="2">
        <f t="shared" si="39"/>
        <v>13.986100123333333</v>
      </c>
      <c r="BP33" s="2">
        <v>0</v>
      </c>
      <c r="BQ33" s="2">
        <f t="shared" si="40"/>
        <v>0</v>
      </c>
      <c r="BR33" s="2">
        <f t="shared" si="41"/>
        <v>0</v>
      </c>
      <c r="BS33" s="2">
        <v>224999999.99950001</v>
      </c>
      <c r="BT33" s="11">
        <v>584</v>
      </c>
      <c r="BU33" s="11">
        <v>1124</v>
      </c>
      <c r="BV33" s="2">
        <v>782.30696202531647</v>
      </c>
      <c r="BW33" s="11">
        <v>79.5</v>
      </c>
      <c r="BX33" s="2">
        <v>194.64724919093851</v>
      </c>
      <c r="BY33" s="11">
        <v>298</v>
      </c>
      <c r="BZ33" s="11">
        <v>72</v>
      </c>
      <c r="CA33" s="2">
        <v>193.90291262135923</v>
      </c>
      <c r="CB33" s="2">
        <v>1307.4757281553398</v>
      </c>
      <c r="CC33" s="11">
        <v>238</v>
      </c>
      <c r="CD33" s="11">
        <v>20</v>
      </c>
      <c r="CE33" s="2">
        <v>1.046</v>
      </c>
      <c r="CF33" s="2">
        <v>71.312200000000004</v>
      </c>
      <c r="CG33" s="2">
        <v>73.785799999999995</v>
      </c>
      <c r="CH33" s="2">
        <v>5.0659999999999998</v>
      </c>
      <c r="CI33" s="2">
        <v>101.1785</v>
      </c>
      <c r="CJ33" s="2">
        <v>5.54</v>
      </c>
      <c r="CK33" s="6">
        <v>5796</v>
      </c>
      <c r="CL33" s="2">
        <v>0</v>
      </c>
      <c r="CM33" s="2">
        <v>0</v>
      </c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>
        <v>0</v>
      </c>
      <c r="DG33" s="11">
        <v>0</v>
      </c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t="s">
        <v>57</v>
      </c>
    </row>
    <row r="34" spans="1:130">
      <c r="A34" s="1">
        <v>33</v>
      </c>
      <c r="B34" s="11">
        <v>5</v>
      </c>
      <c r="C34" s="6">
        <v>232810</v>
      </c>
      <c r="D34" s="6">
        <v>7708954</v>
      </c>
      <c r="E34" s="17">
        <v>-41.5655</v>
      </c>
      <c r="F34" s="17">
        <v>-20.700299999999999</v>
      </c>
      <c r="G34" s="2">
        <v>0</v>
      </c>
      <c r="H34" s="2">
        <f t="shared" si="0"/>
        <v>0</v>
      </c>
      <c r="I34" s="2">
        <f t="shared" si="1"/>
        <v>0</v>
      </c>
      <c r="J34" s="2">
        <v>1036433.58598</v>
      </c>
      <c r="K34" s="2">
        <f t="shared" si="2"/>
        <v>1.03643358598</v>
      </c>
      <c r="L34" s="2">
        <f t="shared" si="3"/>
        <v>0.46063714932444444</v>
      </c>
      <c r="M34" s="2">
        <v>1222001.4171</v>
      </c>
      <c r="N34" s="2">
        <f t="shared" si="4"/>
        <v>1.2220014171</v>
      </c>
      <c r="O34" s="2">
        <f t="shared" si="5"/>
        <v>0.54311174093333325</v>
      </c>
      <c r="P34" s="2">
        <v>2244346.9733299999</v>
      </c>
      <c r="Q34" s="2">
        <f t="shared" si="6"/>
        <v>2.2443469733299999</v>
      </c>
      <c r="R34" s="2">
        <f t="shared" si="7"/>
        <v>0.99748754370222215</v>
      </c>
      <c r="S34" s="2">
        <v>23020177.110399999</v>
      </c>
      <c r="T34" s="2">
        <f t="shared" si="8"/>
        <v>23.020177110399999</v>
      </c>
      <c r="U34" s="2">
        <f t="shared" si="9"/>
        <v>10.231189826844444</v>
      </c>
      <c r="V34" s="2">
        <v>0</v>
      </c>
      <c r="W34" s="2">
        <f t="shared" si="10"/>
        <v>0</v>
      </c>
      <c r="X34" s="2">
        <f t="shared" si="11"/>
        <v>0</v>
      </c>
      <c r="Y34" s="2">
        <v>0</v>
      </c>
      <c r="Z34" s="2">
        <f t="shared" si="12"/>
        <v>0</v>
      </c>
      <c r="AA34" s="2">
        <f t="shared" si="13"/>
        <v>0</v>
      </c>
      <c r="AB34" s="2">
        <v>0</v>
      </c>
      <c r="AC34" s="2">
        <f t="shared" si="14"/>
        <v>0</v>
      </c>
      <c r="AD34" s="2">
        <f t="shared" si="15"/>
        <v>0</v>
      </c>
      <c r="AE34" s="2">
        <v>186826934.92199999</v>
      </c>
      <c r="AF34" s="2">
        <f t="shared" si="16"/>
        <v>186.82693492199999</v>
      </c>
      <c r="AG34" s="2">
        <f t="shared" si="17"/>
        <v>83.034193298666665</v>
      </c>
      <c r="AH34" s="2">
        <v>0</v>
      </c>
      <c r="AI34" s="2">
        <f t="shared" si="18"/>
        <v>0</v>
      </c>
      <c r="AJ34" s="2">
        <f t="shared" si="19"/>
        <v>0</v>
      </c>
      <c r="AK34" s="2">
        <v>0</v>
      </c>
      <c r="AL34" s="2">
        <f t="shared" si="20"/>
        <v>0</v>
      </c>
      <c r="AM34" s="2">
        <f t="shared" si="21"/>
        <v>0</v>
      </c>
      <c r="AN34" s="2">
        <v>573732.05610000005</v>
      </c>
      <c r="AO34" s="2">
        <f t="shared" si="22"/>
        <v>0.5737320561</v>
      </c>
      <c r="AP34" s="2">
        <f t="shared" si="23"/>
        <v>0.25499202493333339</v>
      </c>
      <c r="AQ34" s="2">
        <v>10076373.934900001</v>
      </c>
      <c r="AR34" s="2">
        <f t="shared" si="24"/>
        <v>10.076373934900001</v>
      </c>
      <c r="AS34" s="2">
        <f t="shared" si="25"/>
        <v>4.4783884155111116</v>
      </c>
      <c r="AT34" s="2">
        <v>225000000</v>
      </c>
      <c r="AU34" s="2">
        <v>119651140.06</v>
      </c>
      <c r="AV34" s="2">
        <f t="shared" si="26"/>
        <v>119.65114006</v>
      </c>
      <c r="AW34" s="2">
        <f t="shared" si="27"/>
        <v>53.178284471111112</v>
      </c>
      <c r="AX34" s="2">
        <v>0</v>
      </c>
      <c r="AY34" s="2">
        <f t="shared" si="28"/>
        <v>0</v>
      </c>
      <c r="AZ34" s="2">
        <f t="shared" si="29"/>
        <v>0</v>
      </c>
      <c r="BA34" s="2">
        <v>105348859.94</v>
      </c>
      <c r="BB34" s="2">
        <f t="shared" si="30"/>
        <v>105.34885994</v>
      </c>
      <c r="BC34" s="2">
        <f t="shared" si="31"/>
        <v>46.821715528888888</v>
      </c>
      <c r="BD34" s="2">
        <v>0</v>
      </c>
      <c r="BE34" s="2">
        <f t="shared" si="32"/>
        <v>0</v>
      </c>
      <c r="BF34" s="2">
        <f t="shared" si="33"/>
        <v>0</v>
      </c>
      <c r="BG34" s="2">
        <v>0</v>
      </c>
      <c r="BH34" s="2">
        <f t="shared" si="34"/>
        <v>0</v>
      </c>
      <c r="BI34" s="2">
        <f t="shared" si="35"/>
        <v>0</v>
      </c>
      <c r="BJ34" s="2">
        <v>0</v>
      </c>
      <c r="BK34" s="2">
        <f t="shared" si="36"/>
        <v>0</v>
      </c>
      <c r="BL34" s="2">
        <f t="shared" si="37"/>
        <v>0</v>
      </c>
      <c r="BM34" s="2">
        <v>225000000</v>
      </c>
      <c r="BN34" s="2">
        <f t="shared" si="38"/>
        <v>225</v>
      </c>
      <c r="BO34" s="2">
        <f t="shared" si="39"/>
        <v>100</v>
      </c>
      <c r="BP34" s="2">
        <v>0</v>
      </c>
      <c r="BQ34" s="2">
        <f t="shared" si="40"/>
        <v>0</v>
      </c>
      <c r="BR34" s="2">
        <f t="shared" si="41"/>
        <v>0</v>
      </c>
      <c r="BS34" s="2">
        <v>225000000</v>
      </c>
      <c r="BT34" s="11">
        <v>119</v>
      </c>
      <c r="BU34" s="11">
        <v>837</v>
      </c>
      <c r="BV34" s="2">
        <v>500.05044510385756</v>
      </c>
      <c r="BW34" s="11">
        <v>79.5</v>
      </c>
      <c r="BX34" s="2">
        <v>213.80696202531647</v>
      </c>
      <c r="BY34" s="11">
        <v>326</v>
      </c>
      <c r="BZ34" s="11">
        <v>90</v>
      </c>
      <c r="CA34" s="2">
        <v>186.74050632911391</v>
      </c>
      <c r="CB34" s="2">
        <v>1211.003164556962</v>
      </c>
      <c r="CC34" s="11">
        <v>226</v>
      </c>
      <c r="CD34" s="11">
        <v>22</v>
      </c>
      <c r="CE34" s="2">
        <v>1.046</v>
      </c>
      <c r="CF34" s="2">
        <v>76.454250000000002</v>
      </c>
      <c r="CG34" s="2">
        <v>89.277850000000001</v>
      </c>
      <c r="CH34" s="2">
        <v>5.2445000000000004</v>
      </c>
      <c r="CI34" s="2">
        <v>69.587500000000006</v>
      </c>
      <c r="CJ34" s="2">
        <v>5.6865000000000006</v>
      </c>
      <c r="CK34" s="6">
        <v>6236.5</v>
      </c>
      <c r="CL34" s="2">
        <v>0</v>
      </c>
      <c r="CM34" s="2">
        <v>0</v>
      </c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>
        <v>1</v>
      </c>
      <c r="DG34" s="11">
        <v>1</v>
      </c>
      <c r="DH34" s="11">
        <v>131</v>
      </c>
      <c r="DI34" s="11">
        <v>131</v>
      </c>
      <c r="DJ34" s="11">
        <v>131</v>
      </c>
      <c r="DK34" s="11">
        <v>79</v>
      </c>
      <c r="DL34" s="11">
        <v>238</v>
      </c>
      <c r="DM34" s="11">
        <v>326</v>
      </c>
      <c r="DN34" s="11">
        <v>147</v>
      </c>
      <c r="DO34" s="11">
        <v>179</v>
      </c>
      <c r="DP34" s="11">
        <v>1098</v>
      </c>
      <c r="DQ34" s="11">
        <v>198</v>
      </c>
      <c r="DR34" s="11">
        <v>22</v>
      </c>
      <c r="DS34" s="11">
        <v>1.046</v>
      </c>
      <c r="DT34" s="11">
        <v>81.596299999999999</v>
      </c>
      <c r="DU34" s="11">
        <v>104.76990000000001</v>
      </c>
      <c r="DV34" s="11">
        <v>5.423</v>
      </c>
      <c r="DW34" s="11">
        <v>37.996499999999997</v>
      </c>
      <c r="DX34" s="11">
        <v>5.8330000000000002</v>
      </c>
      <c r="DY34" s="11">
        <v>6677</v>
      </c>
      <c r="DZ34" t="s">
        <v>57</v>
      </c>
    </row>
    <row r="35" spans="1:130">
      <c r="A35" s="1">
        <v>34</v>
      </c>
      <c r="B35" s="11">
        <v>7</v>
      </c>
      <c r="C35" s="6">
        <v>247810</v>
      </c>
      <c r="D35" s="6">
        <v>7708954</v>
      </c>
      <c r="E35" s="17">
        <v>-41.421599999999998</v>
      </c>
      <c r="F35" s="17">
        <v>-20.702400000000001</v>
      </c>
      <c r="G35" s="2">
        <v>0</v>
      </c>
      <c r="H35" s="2">
        <f t="shared" si="0"/>
        <v>0</v>
      </c>
      <c r="I35" s="2">
        <f t="shared" si="1"/>
        <v>0</v>
      </c>
      <c r="J35" s="2">
        <v>0</v>
      </c>
      <c r="K35" s="2">
        <f t="shared" si="2"/>
        <v>0</v>
      </c>
      <c r="L35" s="2">
        <f t="shared" si="3"/>
        <v>0</v>
      </c>
      <c r="M35" s="2">
        <v>2174909.70328</v>
      </c>
      <c r="N35" s="2">
        <f t="shared" si="4"/>
        <v>2.17490970328</v>
      </c>
      <c r="O35" s="2">
        <f t="shared" si="5"/>
        <v>0.96662653479111116</v>
      </c>
      <c r="P35" s="2">
        <v>182250.92552799999</v>
      </c>
      <c r="Q35" s="2">
        <f t="shared" si="6"/>
        <v>0.18225092552799999</v>
      </c>
      <c r="R35" s="2">
        <f t="shared" si="7"/>
        <v>8.1000411345777776E-2</v>
      </c>
      <c r="S35" s="2">
        <v>43437326.380400002</v>
      </c>
      <c r="T35" s="2">
        <f t="shared" si="8"/>
        <v>43.437326380400002</v>
      </c>
      <c r="U35" s="2">
        <f t="shared" si="9"/>
        <v>19.30547839128889</v>
      </c>
      <c r="V35" s="2">
        <v>0</v>
      </c>
      <c r="W35" s="2">
        <f t="shared" si="10"/>
        <v>0</v>
      </c>
      <c r="X35" s="2">
        <f t="shared" si="11"/>
        <v>0</v>
      </c>
      <c r="Y35" s="2">
        <v>0</v>
      </c>
      <c r="Z35" s="2">
        <f t="shared" si="12"/>
        <v>0</v>
      </c>
      <c r="AA35" s="2">
        <f t="shared" si="13"/>
        <v>0</v>
      </c>
      <c r="AB35" s="2">
        <v>0</v>
      </c>
      <c r="AC35" s="2">
        <f t="shared" si="14"/>
        <v>0</v>
      </c>
      <c r="AD35" s="2">
        <f t="shared" si="15"/>
        <v>0</v>
      </c>
      <c r="AE35" s="2">
        <v>154154359.66100001</v>
      </c>
      <c r="AF35" s="2">
        <f t="shared" si="16"/>
        <v>154.154359661</v>
      </c>
      <c r="AG35" s="2">
        <f t="shared" si="17"/>
        <v>68.513048738222224</v>
      </c>
      <c r="AH35" s="2">
        <v>0</v>
      </c>
      <c r="AI35" s="2">
        <f t="shared" si="18"/>
        <v>0</v>
      </c>
      <c r="AJ35" s="2">
        <f t="shared" si="19"/>
        <v>0</v>
      </c>
      <c r="AK35" s="2">
        <v>0</v>
      </c>
      <c r="AL35" s="2">
        <f t="shared" si="20"/>
        <v>0</v>
      </c>
      <c r="AM35" s="2">
        <f t="shared" si="21"/>
        <v>0</v>
      </c>
      <c r="AN35" s="2">
        <v>2313278.8692600001</v>
      </c>
      <c r="AO35" s="2">
        <f t="shared" si="22"/>
        <v>2.3132788692599999</v>
      </c>
      <c r="AP35" s="2">
        <f t="shared" si="23"/>
        <v>1.0281239418933334</v>
      </c>
      <c r="AQ35" s="2">
        <v>22737874.460099999</v>
      </c>
      <c r="AR35" s="2">
        <f t="shared" si="24"/>
        <v>22.737874460099999</v>
      </c>
      <c r="AS35" s="2">
        <f t="shared" si="25"/>
        <v>10.105721982266665</v>
      </c>
      <c r="AT35" s="2">
        <v>225000000</v>
      </c>
      <c r="AU35" s="2">
        <v>61198783.192699999</v>
      </c>
      <c r="AV35" s="2">
        <f t="shared" si="26"/>
        <v>61.198783192699999</v>
      </c>
      <c r="AW35" s="2">
        <f t="shared" si="27"/>
        <v>27.199459196755555</v>
      </c>
      <c r="AX35" s="2">
        <v>23068373.194800001</v>
      </c>
      <c r="AY35" s="2">
        <f t="shared" si="28"/>
        <v>23.068373194799999</v>
      </c>
      <c r="AZ35" s="2">
        <f t="shared" si="29"/>
        <v>10.2526103088</v>
      </c>
      <c r="BA35" s="2">
        <v>140732843.61199999</v>
      </c>
      <c r="BB35" s="2">
        <f t="shared" si="30"/>
        <v>140.73284361199998</v>
      </c>
      <c r="BC35" s="2">
        <f t="shared" si="31"/>
        <v>62.547930494222214</v>
      </c>
      <c r="BD35" s="2">
        <v>0</v>
      </c>
      <c r="BE35" s="2">
        <f t="shared" si="32"/>
        <v>0</v>
      </c>
      <c r="BF35" s="2">
        <f t="shared" si="33"/>
        <v>0</v>
      </c>
      <c r="BG35" s="2">
        <v>0</v>
      </c>
      <c r="BH35" s="2">
        <f t="shared" si="34"/>
        <v>0</v>
      </c>
      <c r="BI35" s="2">
        <f t="shared" si="35"/>
        <v>0</v>
      </c>
      <c r="BJ35" s="2">
        <v>19045585.629099999</v>
      </c>
      <c r="BK35" s="2">
        <f t="shared" si="36"/>
        <v>19.0455856291</v>
      </c>
      <c r="BL35" s="2">
        <f t="shared" si="37"/>
        <v>8.4647047240444451</v>
      </c>
      <c r="BM35" s="2">
        <v>205954414.37099999</v>
      </c>
      <c r="BN35" s="2">
        <f t="shared" si="38"/>
        <v>205.95441437099998</v>
      </c>
      <c r="BO35" s="2">
        <f t="shared" si="39"/>
        <v>91.535295275999999</v>
      </c>
      <c r="BP35" s="2">
        <v>0</v>
      </c>
      <c r="BQ35" s="2">
        <f t="shared" si="40"/>
        <v>0</v>
      </c>
      <c r="BR35" s="2">
        <f t="shared" si="41"/>
        <v>0</v>
      </c>
      <c r="BS35" s="2">
        <v>225000000.00009999</v>
      </c>
      <c r="BT35" s="11">
        <v>96</v>
      </c>
      <c r="BU35" s="11">
        <v>1335</v>
      </c>
      <c r="BV35" s="2">
        <v>399.66776315789474</v>
      </c>
      <c r="BW35" s="11">
        <v>79.5</v>
      </c>
      <c r="BX35" s="2">
        <v>220.84459459459458</v>
      </c>
      <c r="BY35" s="11">
        <v>328</v>
      </c>
      <c r="BZ35" s="11">
        <v>71</v>
      </c>
      <c r="CA35" s="2">
        <v>180.60472972972974</v>
      </c>
      <c r="CB35" s="2">
        <v>1176.6655405405406</v>
      </c>
      <c r="CC35" s="11">
        <v>231</v>
      </c>
      <c r="CD35" s="11">
        <v>22</v>
      </c>
      <c r="CE35" s="2">
        <v>1.046</v>
      </c>
      <c r="CF35" s="2">
        <v>81.596299999999999</v>
      </c>
      <c r="CG35" s="2">
        <v>104.76990000000001</v>
      </c>
      <c r="CH35" s="2">
        <v>5.423</v>
      </c>
      <c r="CI35" s="2">
        <v>37.996499999999997</v>
      </c>
      <c r="CJ35" s="2">
        <v>5.8330000000000002</v>
      </c>
      <c r="CK35" s="6">
        <v>6677</v>
      </c>
      <c r="CL35" s="2">
        <v>0</v>
      </c>
      <c r="CM35" s="2">
        <v>0</v>
      </c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>
        <v>1</v>
      </c>
      <c r="DG35" s="11">
        <v>2</v>
      </c>
      <c r="DH35" s="11">
        <v>117</v>
      </c>
      <c r="DI35" s="11">
        <v>117</v>
      </c>
      <c r="DJ35" s="11">
        <v>117</v>
      </c>
      <c r="DK35" s="11">
        <v>79</v>
      </c>
      <c r="DL35" s="11">
        <v>239</v>
      </c>
      <c r="DM35" s="11">
        <v>326</v>
      </c>
      <c r="DN35" s="11">
        <v>149</v>
      </c>
      <c r="DO35" s="11">
        <v>177</v>
      </c>
      <c r="DP35" s="11">
        <v>1093</v>
      </c>
      <c r="DQ35" s="11">
        <v>195</v>
      </c>
      <c r="DR35" s="11">
        <v>23</v>
      </c>
      <c r="DS35" s="11">
        <v>1.046</v>
      </c>
      <c r="DT35" s="11">
        <v>81.596299999999999</v>
      </c>
      <c r="DU35" s="11">
        <v>104.76990000000001</v>
      </c>
      <c r="DV35" s="11">
        <v>5.423</v>
      </c>
      <c r="DW35" s="11">
        <v>37.996499999999997</v>
      </c>
      <c r="DX35" s="11">
        <v>5.8330000000000002</v>
      </c>
      <c r="DY35" s="11">
        <v>6677</v>
      </c>
      <c r="DZ35" t="s">
        <v>57</v>
      </c>
    </row>
    <row r="36" spans="1:130">
      <c r="A36" s="1">
        <v>35</v>
      </c>
      <c r="B36" s="11">
        <v>7</v>
      </c>
      <c r="C36" s="6">
        <v>262810</v>
      </c>
      <c r="D36" s="6">
        <v>7708954</v>
      </c>
      <c r="E36" s="17">
        <v>-41.277700000000003</v>
      </c>
      <c r="F36" s="17">
        <v>-20.7043</v>
      </c>
      <c r="G36" s="2">
        <v>8613788.8590999991</v>
      </c>
      <c r="H36" s="2">
        <f t="shared" si="0"/>
        <v>8.6137888590999996</v>
      </c>
      <c r="I36" s="2">
        <f t="shared" si="1"/>
        <v>3.8283506040444442</v>
      </c>
      <c r="J36" s="2">
        <v>108391.06155899999</v>
      </c>
      <c r="K36" s="2">
        <f t="shared" si="2"/>
        <v>0.108391061559</v>
      </c>
      <c r="L36" s="2">
        <f t="shared" si="3"/>
        <v>4.8173805137333332E-2</v>
      </c>
      <c r="M36" s="2">
        <v>6187202.1482499996</v>
      </c>
      <c r="N36" s="2">
        <f t="shared" si="4"/>
        <v>6.1872021482499999</v>
      </c>
      <c r="O36" s="2">
        <f t="shared" si="5"/>
        <v>2.749867621444444</v>
      </c>
      <c r="P36" s="2">
        <v>1022727.40275</v>
      </c>
      <c r="Q36" s="2">
        <f t="shared" si="6"/>
        <v>1.02272740275</v>
      </c>
      <c r="R36" s="2">
        <f t="shared" si="7"/>
        <v>0.45454551233333335</v>
      </c>
      <c r="S36" s="2">
        <v>46584532.061300002</v>
      </c>
      <c r="T36" s="2">
        <f t="shared" si="8"/>
        <v>46.584532061300003</v>
      </c>
      <c r="U36" s="2">
        <f t="shared" si="9"/>
        <v>20.70423647168889</v>
      </c>
      <c r="V36" s="2">
        <v>0</v>
      </c>
      <c r="W36" s="2">
        <f t="shared" si="10"/>
        <v>0</v>
      </c>
      <c r="X36" s="2">
        <f t="shared" si="11"/>
        <v>0</v>
      </c>
      <c r="Y36" s="2">
        <v>0</v>
      </c>
      <c r="Z36" s="2">
        <f t="shared" si="12"/>
        <v>0</v>
      </c>
      <c r="AA36" s="2">
        <f t="shared" si="13"/>
        <v>0</v>
      </c>
      <c r="AB36" s="2">
        <v>0</v>
      </c>
      <c r="AC36" s="2">
        <f t="shared" si="14"/>
        <v>0</v>
      </c>
      <c r="AD36" s="2">
        <f t="shared" si="15"/>
        <v>0</v>
      </c>
      <c r="AE36" s="2">
        <v>139205889.66299999</v>
      </c>
      <c r="AF36" s="2">
        <f t="shared" si="16"/>
        <v>139.20588966299999</v>
      </c>
      <c r="AG36" s="2">
        <f t="shared" si="17"/>
        <v>61.869284294666663</v>
      </c>
      <c r="AH36" s="2">
        <v>0</v>
      </c>
      <c r="AI36" s="2">
        <f t="shared" si="18"/>
        <v>0</v>
      </c>
      <c r="AJ36" s="2">
        <f t="shared" si="19"/>
        <v>0</v>
      </c>
      <c r="AK36" s="2">
        <v>0</v>
      </c>
      <c r="AL36" s="2">
        <f t="shared" si="20"/>
        <v>0</v>
      </c>
      <c r="AM36" s="2">
        <f t="shared" si="21"/>
        <v>0</v>
      </c>
      <c r="AN36" s="2">
        <v>1730442.5439200001</v>
      </c>
      <c r="AO36" s="2">
        <f t="shared" si="22"/>
        <v>1.7304425439200002</v>
      </c>
      <c r="AP36" s="2">
        <f t="shared" si="23"/>
        <v>0.76908557507555553</v>
      </c>
      <c r="AQ36" s="2">
        <v>21547026.260200001</v>
      </c>
      <c r="AR36" s="2">
        <f t="shared" si="24"/>
        <v>21.547026260200003</v>
      </c>
      <c r="AS36" s="2">
        <f t="shared" si="25"/>
        <v>9.5764561156444454</v>
      </c>
      <c r="AT36" s="2">
        <v>225000000</v>
      </c>
      <c r="AU36" s="2">
        <v>4454059.4906099997</v>
      </c>
      <c r="AV36" s="2">
        <f t="shared" si="26"/>
        <v>4.4540594906099997</v>
      </c>
      <c r="AW36" s="2">
        <f t="shared" si="27"/>
        <v>1.9795819958266667</v>
      </c>
      <c r="AX36" s="2">
        <v>0</v>
      </c>
      <c r="AY36" s="2">
        <f t="shared" si="28"/>
        <v>0</v>
      </c>
      <c r="AZ36" s="2">
        <f t="shared" si="29"/>
        <v>0</v>
      </c>
      <c r="BA36" s="2">
        <v>220545940.509</v>
      </c>
      <c r="BB36" s="2">
        <f t="shared" si="30"/>
        <v>220.54594050899999</v>
      </c>
      <c r="BC36" s="2">
        <f t="shared" si="31"/>
        <v>98.020418003999993</v>
      </c>
      <c r="BD36" s="2">
        <v>0</v>
      </c>
      <c r="BE36" s="2">
        <f t="shared" si="32"/>
        <v>0</v>
      </c>
      <c r="BF36" s="2">
        <f t="shared" si="33"/>
        <v>0</v>
      </c>
      <c r="BG36" s="2">
        <v>0</v>
      </c>
      <c r="BH36" s="2">
        <f t="shared" si="34"/>
        <v>0</v>
      </c>
      <c r="BI36" s="2">
        <f t="shared" si="35"/>
        <v>0</v>
      </c>
      <c r="BJ36" s="2">
        <v>9055264.06745</v>
      </c>
      <c r="BK36" s="2">
        <f t="shared" si="36"/>
        <v>9.0552640674500005</v>
      </c>
      <c r="BL36" s="2">
        <f t="shared" si="37"/>
        <v>4.0245618077555552</v>
      </c>
      <c r="BM36" s="2">
        <v>215944735.933</v>
      </c>
      <c r="BN36" s="2">
        <f t="shared" si="38"/>
        <v>215.944735933</v>
      </c>
      <c r="BO36" s="2">
        <f t="shared" si="39"/>
        <v>95.975438192444443</v>
      </c>
      <c r="BP36" s="2">
        <v>0</v>
      </c>
      <c r="BQ36" s="2">
        <f t="shared" si="40"/>
        <v>0</v>
      </c>
      <c r="BR36" s="2">
        <f t="shared" si="41"/>
        <v>0</v>
      </c>
      <c r="BS36" s="2">
        <v>225000000.00044999</v>
      </c>
      <c r="BT36" s="11">
        <v>71</v>
      </c>
      <c r="BU36" s="11">
        <v>743</v>
      </c>
      <c r="BV36" s="2">
        <v>168.03806228373702</v>
      </c>
      <c r="BW36" s="11">
        <v>79.5</v>
      </c>
      <c r="BX36" s="2">
        <v>237.49839228295821</v>
      </c>
      <c r="BY36" s="11">
        <v>330</v>
      </c>
      <c r="BZ36" s="11">
        <v>106</v>
      </c>
      <c r="CA36" s="2">
        <v>174.44051446945338</v>
      </c>
      <c r="CB36" s="2">
        <v>1104.5466237942121</v>
      </c>
      <c r="CC36" s="11">
        <v>214</v>
      </c>
      <c r="CD36" s="11">
        <v>23</v>
      </c>
      <c r="CE36" s="2">
        <v>1.046</v>
      </c>
      <c r="CF36" s="2">
        <v>81.596299999999999</v>
      </c>
      <c r="CG36" s="2">
        <v>104.76990000000001</v>
      </c>
      <c r="CH36" s="2">
        <v>5.423</v>
      </c>
      <c r="CI36" s="2">
        <v>37.996499999999997</v>
      </c>
      <c r="CJ36" s="2">
        <v>5.8330000000000002</v>
      </c>
      <c r="CK36" s="6">
        <v>6677</v>
      </c>
      <c r="CL36" s="11">
        <v>2</v>
      </c>
      <c r="CM36" s="11">
        <v>8</v>
      </c>
      <c r="CN36" s="11">
        <v>83</v>
      </c>
      <c r="CO36" s="11">
        <v>88</v>
      </c>
      <c r="CP36" s="11">
        <v>85.5</v>
      </c>
      <c r="CQ36" s="11">
        <v>79</v>
      </c>
      <c r="CR36" s="11">
        <v>242.5</v>
      </c>
      <c r="CS36" s="11">
        <v>329</v>
      </c>
      <c r="CT36" s="11">
        <v>156</v>
      </c>
      <c r="CU36" s="11">
        <v>171.5</v>
      </c>
      <c r="CV36" s="11">
        <v>1080</v>
      </c>
      <c r="CW36" s="11">
        <v>184</v>
      </c>
      <c r="CX36" s="11">
        <v>25</v>
      </c>
      <c r="CY36" s="11">
        <v>1.046</v>
      </c>
      <c r="CZ36" s="11">
        <v>81.596299999999999</v>
      </c>
      <c r="DA36" s="11">
        <v>104.76990000000001</v>
      </c>
      <c r="DB36" s="11">
        <v>5.423</v>
      </c>
      <c r="DC36" s="11">
        <v>37.996499999999997</v>
      </c>
      <c r="DD36" s="11">
        <v>5.8330000000000002</v>
      </c>
      <c r="DE36" s="11">
        <v>6677</v>
      </c>
      <c r="DF36" s="11">
        <v>6</v>
      </c>
      <c r="DG36" s="11">
        <v>323</v>
      </c>
      <c r="DH36" s="11">
        <v>83</v>
      </c>
      <c r="DI36" s="11">
        <v>116</v>
      </c>
      <c r="DJ36" s="11">
        <v>103</v>
      </c>
      <c r="DK36" s="11">
        <v>79.166666666666671</v>
      </c>
      <c r="DL36" s="11">
        <v>239.5</v>
      </c>
      <c r="DM36" s="11">
        <v>328</v>
      </c>
      <c r="DN36" s="11">
        <v>147</v>
      </c>
      <c r="DO36" s="11">
        <v>174.5</v>
      </c>
      <c r="DP36" s="11">
        <v>1097.5</v>
      </c>
      <c r="DQ36" s="11">
        <v>194</v>
      </c>
      <c r="DR36" s="11">
        <v>23</v>
      </c>
      <c r="DS36" s="11">
        <v>1.046</v>
      </c>
      <c r="DT36" s="11">
        <v>81.596299999999999</v>
      </c>
      <c r="DU36" s="11">
        <v>104.76990000000001</v>
      </c>
      <c r="DV36" s="11">
        <v>5.4230000000000009</v>
      </c>
      <c r="DW36" s="11">
        <v>37.996499999999997</v>
      </c>
      <c r="DX36" s="11">
        <v>5.8329999999999993</v>
      </c>
      <c r="DY36" s="11">
        <v>6677</v>
      </c>
      <c r="DZ36" t="s">
        <v>57</v>
      </c>
    </row>
    <row r="37" spans="1:130">
      <c r="A37" s="1">
        <v>36</v>
      </c>
      <c r="B37" s="11">
        <v>7</v>
      </c>
      <c r="C37" s="6">
        <v>277810</v>
      </c>
      <c r="D37" s="6">
        <v>7708954</v>
      </c>
      <c r="E37" s="17">
        <v>-41.133800000000001</v>
      </c>
      <c r="F37" s="17">
        <v>-20.706199999999999</v>
      </c>
      <c r="G37" s="2">
        <v>0</v>
      </c>
      <c r="H37" s="2">
        <f t="shared" si="0"/>
        <v>0</v>
      </c>
      <c r="I37" s="2">
        <f t="shared" si="1"/>
        <v>0</v>
      </c>
      <c r="J37" s="2">
        <v>307843.61355399998</v>
      </c>
      <c r="K37" s="2">
        <f t="shared" si="2"/>
        <v>0.30784361355399997</v>
      </c>
      <c r="L37" s="2">
        <f t="shared" si="3"/>
        <v>0.13681938380177777</v>
      </c>
      <c r="M37" s="2">
        <v>4915597.5377500001</v>
      </c>
      <c r="N37" s="2">
        <f t="shared" si="4"/>
        <v>4.9155975377500001</v>
      </c>
      <c r="O37" s="2">
        <f t="shared" si="5"/>
        <v>2.1847100167777778</v>
      </c>
      <c r="P37" s="2">
        <v>1687534.8830899999</v>
      </c>
      <c r="Q37" s="2">
        <f t="shared" si="6"/>
        <v>1.6875348830899999</v>
      </c>
      <c r="R37" s="2">
        <f t="shared" si="7"/>
        <v>0.75001550359555547</v>
      </c>
      <c r="S37" s="2">
        <v>34297382.096199997</v>
      </c>
      <c r="T37" s="2">
        <f t="shared" si="8"/>
        <v>34.297382096199996</v>
      </c>
      <c r="U37" s="2">
        <f t="shared" si="9"/>
        <v>15.243280931644442</v>
      </c>
      <c r="V37" s="2">
        <v>0</v>
      </c>
      <c r="W37" s="2">
        <f t="shared" si="10"/>
        <v>0</v>
      </c>
      <c r="X37" s="2">
        <f t="shared" si="11"/>
        <v>0</v>
      </c>
      <c r="Y37" s="2">
        <v>0</v>
      </c>
      <c r="Z37" s="2">
        <f t="shared" si="12"/>
        <v>0</v>
      </c>
      <c r="AA37" s="2">
        <f t="shared" si="13"/>
        <v>0</v>
      </c>
      <c r="AB37" s="2">
        <v>0</v>
      </c>
      <c r="AC37" s="2">
        <f t="shared" si="14"/>
        <v>0</v>
      </c>
      <c r="AD37" s="2">
        <f t="shared" si="15"/>
        <v>0</v>
      </c>
      <c r="AE37" s="2">
        <v>164320607.877</v>
      </c>
      <c r="AF37" s="2">
        <f t="shared" si="16"/>
        <v>164.32060787700001</v>
      </c>
      <c r="AG37" s="2">
        <f t="shared" si="17"/>
        <v>73.031381278666672</v>
      </c>
      <c r="AH37" s="2">
        <v>42300.454499500003</v>
      </c>
      <c r="AI37" s="2">
        <f t="shared" si="18"/>
        <v>4.2300454499500005E-2</v>
      </c>
      <c r="AJ37" s="2">
        <f t="shared" si="19"/>
        <v>1.8800201999777777E-2</v>
      </c>
      <c r="AK37" s="2">
        <v>0</v>
      </c>
      <c r="AL37" s="2">
        <f t="shared" si="20"/>
        <v>0</v>
      </c>
      <c r="AM37" s="2">
        <f t="shared" si="21"/>
        <v>0</v>
      </c>
      <c r="AN37" s="2">
        <v>2414624.8352999999</v>
      </c>
      <c r="AO37" s="2">
        <f t="shared" si="22"/>
        <v>2.4146248352999997</v>
      </c>
      <c r="AP37" s="2">
        <f t="shared" si="23"/>
        <v>1.0731665934666668</v>
      </c>
      <c r="AQ37" s="2">
        <v>17014108.702399999</v>
      </c>
      <c r="AR37" s="2">
        <f t="shared" si="24"/>
        <v>17.014108702399998</v>
      </c>
      <c r="AS37" s="2">
        <f t="shared" si="25"/>
        <v>7.5618260899555549</v>
      </c>
      <c r="AT37" s="2">
        <v>225000000</v>
      </c>
      <c r="AU37" s="2">
        <v>19848043.323899999</v>
      </c>
      <c r="AV37" s="2">
        <f t="shared" si="26"/>
        <v>19.848043323900001</v>
      </c>
      <c r="AW37" s="2">
        <f t="shared" si="27"/>
        <v>8.8213525883999999</v>
      </c>
      <c r="AX37" s="2">
        <v>113702.026357</v>
      </c>
      <c r="AY37" s="2">
        <f t="shared" si="28"/>
        <v>0.113702026357</v>
      </c>
      <c r="AZ37" s="2">
        <f t="shared" si="29"/>
        <v>5.0534233936444441E-2</v>
      </c>
      <c r="BA37" s="2">
        <v>205038254.65000001</v>
      </c>
      <c r="BB37" s="2">
        <f t="shared" si="30"/>
        <v>205.03825465</v>
      </c>
      <c r="BC37" s="2">
        <f t="shared" si="31"/>
        <v>91.128113177777777</v>
      </c>
      <c r="BD37" s="2">
        <v>0</v>
      </c>
      <c r="BE37" s="2">
        <f t="shared" si="32"/>
        <v>0</v>
      </c>
      <c r="BF37" s="2">
        <f t="shared" si="33"/>
        <v>0</v>
      </c>
      <c r="BG37" s="2">
        <v>0</v>
      </c>
      <c r="BH37" s="2">
        <f t="shared" si="34"/>
        <v>0</v>
      </c>
      <c r="BI37" s="2">
        <f t="shared" si="35"/>
        <v>0</v>
      </c>
      <c r="BJ37" s="2">
        <v>0</v>
      </c>
      <c r="BK37" s="2">
        <f t="shared" si="36"/>
        <v>0</v>
      </c>
      <c r="BL37" s="2">
        <f t="shared" si="37"/>
        <v>0</v>
      </c>
      <c r="BM37" s="2">
        <v>112503103.814</v>
      </c>
      <c r="BN37" s="2">
        <f t="shared" si="38"/>
        <v>112.503103814</v>
      </c>
      <c r="BO37" s="2">
        <f t="shared" si="39"/>
        <v>50.001379472888885</v>
      </c>
      <c r="BP37" s="2">
        <v>112496896.186</v>
      </c>
      <c r="BQ37" s="2">
        <f t="shared" si="40"/>
        <v>112.496896186</v>
      </c>
      <c r="BR37" s="2">
        <f t="shared" si="41"/>
        <v>49.998620527111115</v>
      </c>
      <c r="BS37" s="2">
        <v>225000000</v>
      </c>
      <c r="BT37" s="11">
        <v>43</v>
      </c>
      <c r="BU37" s="11">
        <v>977</v>
      </c>
      <c r="BV37" s="2">
        <v>184.15705128205127</v>
      </c>
      <c r="BW37" s="11">
        <v>79.5</v>
      </c>
      <c r="BX37" s="2">
        <v>236.55218855218854</v>
      </c>
      <c r="BY37" s="11">
        <v>331</v>
      </c>
      <c r="BZ37" s="11">
        <v>100</v>
      </c>
      <c r="CA37" s="2">
        <v>169.62962962962962</v>
      </c>
      <c r="CB37" s="2">
        <v>1110.3973063973065</v>
      </c>
      <c r="CC37" s="11">
        <v>211</v>
      </c>
      <c r="CD37" s="11">
        <v>25</v>
      </c>
      <c r="CE37" s="2">
        <v>1.046</v>
      </c>
      <c r="CF37" s="2">
        <v>81.596299999999999</v>
      </c>
      <c r="CG37" s="2">
        <v>104.76990000000001</v>
      </c>
      <c r="CH37" s="2">
        <v>5.423</v>
      </c>
      <c r="CI37" s="2">
        <v>37.996499999999997</v>
      </c>
      <c r="CJ37" s="2">
        <v>5.8330000000000002</v>
      </c>
      <c r="CK37" s="6">
        <v>6677</v>
      </c>
      <c r="CL37" s="2">
        <v>0</v>
      </c>
      <c r="CM37" s="2">
        <v>0</v>
      </c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>
        <v>5</v>
      </c>
      <c r="DG37" s="11">
        <v>16</v>
      </c>
      <c r="DH37" s="11">
        <v>69</v>
      </c>
      <c r="DI37" s="11">
        <v>274</v>
      </c>
      <c r="DJ37" s="11">
        <v>123</v>
      </c>
      <c r="DK37" s="11">
        <v>79</v>
      </c>
      <c r="DL37" s="11">
        <v>241.4</v>
      </c>
      <c r="DM37" s="11">
        <v>330</v>
      </c>
      <c r="DN37" s="11">
        <v>151</v>
      </c>
      <c r="DO37" s="11">
        <v>168.8</v>
      </c>
      <c r="DP37" s="11">
        <v>1089.4000000000001</v>
      </c>
      <c r="DQ37" s="11">
        <v>186</v>
      </c>
      <c r="DR37" s="11">
        <v>25</v>
      </c>
      <c r="DS37" s="11">
        <v>1.046</v>
      </c>
      <c r="DT37" s="11">
        <v>81.596299999999999</v>
      </c>
      <c r="DU37" s="11">
        <v>104.76990000000001</v>
      </c>
      <c r="DV37" s="11">
        <v>5.423</v>
      </c>
      <c r="DW37" s="11">
        <v>37.996499999999997</v>
      </c>
      <c r="DX37" s="11">
        <v>5.8330000000000002</v>
      </c>
      <c r="DY37" s="11">
        <v>6677</v>
      </c>
      <c r="DZ37" t="s">
        <v>57</v>
      </c>
    </row>
    <row r="38" spans="1:130">
      <c r="A38" s="1">
        <v>37</v>
      </c>
      <c r="B38" s="11">
        <v>7</v>
      </c>
      <c r="C38" s="6">
        <v>292810</v>
      </c>
      <c r="D38" s="6">
        <v>7708954</v>
      </c>
      <c r="E38" s="17">
        <v>-40.989800000000002</v>
      </c>
      <c r="F38" s="17">
        <v>-20.707899999999999</v>
      </c>
      <c r="G38" s="2">
        <v>0</v>
      </c>
      <c r="H38" s="2">
        <f t="shared" si="0"/>
        <v>0</v>
      </c>
      <c r="I38" s="2">
        <f t="shared" si="1"/>
        <v>0</v>
      </c>
      <c r="J38" s="2">
        <v>325807.482067</v>
      </c>
      <c r="K38" s="2">
        <f t="shared" si="2"/>
        <v>0.325807482067</v>
      </c>
      <c r="L38" s="2">
        <f t="shared" si="3"/>
        <v>0.14480332536311111</v>
      </c>
      <c r="M38" s="2">
        <v>811860.36915599997</v>
      </c>
      <c r="N38" s="2">
        <f t="shared" si="4"/>
        <v>0.81186036915600002</v>
      </c>
      <c r="O38" s="2">
        <f t="shared" si="5"/>
        <v>0.36082683073599997</v>
      </c>
      <c r="P38" s="2">
        <v>721813.10552099999</v>
      </c>
      <c r="Q38" s="2">
        <f t="shared" si="6"/>
        <v>0.72181310552099998</v>
      </c>
      <c r="R38" s="2">
        <f t="shared" si="7"/>
        <v>0.320805824676</v>
      </c>
      <c r="S38" s="2">
        <v>81470511.605900005</v>
      </c>
      <c r="T38" s="2">
        <f t="shared" si="8"/>
        <v>81.470511605900001</v>
      </c>
      <c r="U38" s="2">
        <f t="shared" si="9"/>
        <v>36.209116269288891</v>
      </c>
      <c r="V38" s="2">
        <v>112950.92701100001</v>
      </c>
      <c r="W38" s="2">
        <f t="shared" si="10"/>
        <v>0.11295092701100001</v>
      </c>
      <c r="X38" s="2">
        <f t="shared" si="11"/>
        <v>5.0200412004888895E-2</v>
      </c>
      <c r="Y38" s="2">
        <v>0</v>
      </c>
      <c r="Z38" s="2">
        <f t="shared" si="12"/>
        <v>0</v>
      </c>
      <c r="AA38" s="2">
        <f t="shared" si="13"/>
        <v>0</v>
      </c>
      <c r="AB38" s="2">
        <v>0</v>
      </c>
      <c r="AC38" s="2">
        <f t="shared" si="14"/>
        <v>0</v>
      </c>
      <c r="AD38" s="2">
        <f t="shared" si="15"/>
        <v>0</v>
      </c>
      <c r="AE38" s="2">
        <v>95494419.631699994</v>
      </c>
      <c r="AF38" s="2">
        <f t="shared" si="16"/>
        <v>95.494419631699998</v>
      </c>
      <c r="AG38" s="2">
        <f t="shared" si="17"/>
        <v>42.441964280755549</v>
      </c>
      <c r="AH38" s="2">
        <v>0</v>
      </c>
      <c r="AI38" s="2">
        <f t="shared" si="18"/>
        <v>0</v>
      </c>
      <c r="AJ38" s="2">
        <f t="shared" si="19"/>
        <v>0</v>
      </c>
      <c r="AK38" s="2">
        <v>0</v>
      </c>
      <c r="AL38" s="2">
        <f t="shared" si="20"/>
        <v>0</v>
      </c>
      <c r="AM38" s="2">
        <f t="shared" si="21"/>
        <v>0</v>
      </c>
      <c r="AN38" s="2">
        <v>0</v>
      </c>
      <c r="AO38" s="2">
        <f t="shared" si="22"/>
        <v>0</v>
      </c>
      <c r="AP38" s="2">
        <f t="shared" si="23"/>
        <v>0</v>
      </c>
      <c r="AQ38" s="2">
        <v>46062636.878700003</v>
      </c>
      <c r="AR38" s="2">
        <f t="shared" si="24"/>
        <v>46.062636878700005</v>
      </c>
      <c r="AS38" s="2">
        <f t="shared" si="25"/>
        <v>20.472283057200002</v>
      </c>
      <c r="AT38" s="2">
        <v>225000000</v>
      </c>
      <c r="AU38" s="2">
        <v>195908541.50999999</v>
      </c>
      <c r="AV38" s="2">
        <f t="shared" si="26"/>
        <v>195.90854150999999</v>
      </c>
      <c r="AW38" s="2">
        <f t="shared" si="27"/>
        <v>87.070462893333328</v>
      </c>
      <c r="AX38" s="2">
        <v>5400329.2042699996</v>
      </c>
      <c r="AY38" s="2">
        <f t="shared" si="28"/>
        <v>5.4003292042699993</v>
      </c>
      <c r="AZ38" s="2">
        <f t="shared" si="29"/>
        <v>2.4001463130088889</v>
      </c>
      <c r="BA38" s="2">
        <v>23691129.285300002</v>
      </c>
      <c r="BB38" s="2">
        <f t="shared" si="30"/>
        <v>23.691129285300001</v>
      </c>
      <c r="BC38" s="2">
        <f t="shared" si="31"/>
        <v>10.529390793466668</v>
      </c>
      <c r="BD38" s="2">
        <v>0</v>
      </c>
      <c r="BE38" s="2">
        <f t="shared" si="32"/>
        <v>0</v>
      </c>
      <c r="BF38" s="2">
        <f t="shared" si="33"/>
        <v>0</v>
      </c>
      <c r="BG38" s="2">
        <v>24418895.350400001</v>
      </c>
      <c r="BH38" s="2">
        <f t="shared" si="34"/>
        <v>24.4188953504</v>
      </c>
      <c r="BI38" s="2">
        <f t="shared" si="35"/>
        <v>10.852842377955556</v>
      </c>
      <c r="BJ38" s="2">
        <v>25007676.334899999</v>
      </c>
      <c r="BK38" s="2">
        <f t="shared" si="36"/>
        <v>25.007676334899998</v>
      </c>
      <c r="BL38" s="2">
        <f t="shared" si="37"/>
        <v>11.11452281551111</v>
      </c>
      <c r="BM38" s="2">
        <v>18139124.952399999</v>
      </c>
      <c r="BN38" s="2">
        <f t="shared" si="38"/>
        <v>18.1391249524</v>
      </c>
      <c r="BO38" s="2">
        <f t="shared" si="39"/>
        <v>8.061833312177777</v>
      </c>
      <c r="BP38" s="2">
        <v>157434303.36199999</v>
      </c>
      <c r="BQ38" s="2">
        <f t="shared" si="40"/>
        <v>157.43430336199998</v>
      </c>
      <c r="BR38" s="2">
        <f t="shared" si="41"/>
        <v>69.970801494222215</v>
      </c>
      <c r="BS38" s="2">
        <v>224999999.99969998</v>
      </c>
      <c r="BT38" s="11">
        <v>94</v>
      </c>
      <c r="BU38" s="11">
        <v>1019</v>
      </c>
      <c r="BV38" s="2">
        <v>608.82515337423308</v>
      </c>
      <c r="BW38" s="11">
        <v>79.5</v>
      </c>
      <c r="BX38" s="2">
        <v>208.0064308681672</v>
      </c>
      <c r="BY38" s="11">
        <v>326</v>
      </c>
      <c r="BZ38" s="11">
        <v>98</v>
      </c>
      <c r="CA38" s="2">
        <v>165.2572347266881</v>
      </c>
      <c r="CB38" s="2">
        <v>1227.620578778135</v>
      </c>
      <c r="CC38" s="11">
        <v>211</v>
      </c>
      <c r="CD38" s="11">
        <v>28</v>
      </c>
      <c r="CE38" s="2">
        <v>0.94799999999999995</v>
      </c>
      <c r="CF38" s="2">
        <v>81.75354999999999</v>
      </c>
      <c r="CG38" s="2">
        <v>98.656800000000004</v>
      </c>
      <c r="CH38" s="2">
        <v>5.3845000000000001</v>
      </c>
      <c r="CI38" s="2">
        <v>50.503999999999998</v>
      </c>
      <c r="CJ38" s="2">
        <v>5.58</v>
      </c>
      <c r="CK38" s="6">
        <v>6783.5</v>
      </c>
      <c r="CL38" s="2">
        <v>0</v>
      </c>
      <c r="CM38" s="2">
        <v>0</v>
      </c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>
        <v>0</v>
      </c>
      <c r="DG38" s="11">
        <v>0</v>
      </c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t="s">
        <v>57</v>
      </c>
    </row>
    <row r="39" spans="1:130">
      <c r="A39" s="1">
        <v>38</v>
      </c>
      <c r="B39" s="11">
        <v>9</v>
      </c>
      <c r="C39" s="6">
        <v>307810</v>
      </c>
      <c r="D39" s="6">
        <v>7708954</v>
      </c>
      <c r="E39" s="17">
        <v>-40.845799999999997</v>
      </c>
      <c r="F39" s="17">
        <v>-20.709499999999998</v>
      </c>
      <c r="G39" s="2">
        <v>0</v>
      </c>
      <c r="H39" s="2">
        <f t="shared" si="0"/>
        <v>0</v>
      </c>
      <c r="I39" s="2">
        <f t="shared" si="1"/>
        <v>0</v>
      </c>
      <c r="J39" s="2">
        <v>0</v>
      </c>
      <c r="K39" s="2">
        <f t="shared" si="2"/>
        <v>0</v>
      </c>
      <c r="L39" s="2">
        <f t="shared" si="3"/>
        <v>0</v>
      </c>
      <c r="M39" s="2">
        <v>396982.09610000002</v>
      </c>
      <c r="N39" s="2">
        <f t="shared" si="4"/>
        <v>0.39698209610000001</v>
      </c>
      <c r="O39" s="2">
        <f t="shared" si="5"/>
        <v>0.17643648715555557</v>
      </c>
      <c r="P39" s="2">
        <v>1422772.5852399999</v>
      </c>
      <c r="Q39" s="2">
        <f t="shared" si="6"/>
        <v>1.4227725852399999</v>
      </c>
      <c r="R39" s="2">
        <f t="shared" si="7"/>
        <v>0.63234337121777773</v>
      </c>
      <c r="S39" s="2">
        <v>42646307.296800002</v>
      </c>
      <c r="T39" s="2">
        <f t="shared" si="8"/>
        <v>42.646307296800003</v>
      </c>
      <c r="U39" s="2">
        <f t="shared" si="9"/>
        <v>18.953914354133332</v>
      </c>
      <c r="V39" s="2">
        <v>0</v>
      </c>
      <c r="W39" s="2">
        <f t="shared" si="10"/>
        <v>0</v>
      </c>
      <c r="X39" s="2">
        <f t="shared" si="11"/>
        <v>0</v>
      </c>
      <c r="Y39" s="2">
        <v>0</v>
      </c>
      <c r="Z39" s="2">
        <f t="shared" si="12"/>
        <v>0</v>
      </c>
      <c r="AA39" s="2">
        <f t="shared" si="13"/>
        <v>0</v>
      </c>
      <c r="AB39" s="2">
        <v>0</v>
      </c>
      <c r="AC39" s="2">
        <f t="shared" si="14"/>
        <v>0</v>
      </c>
      <c r="AD39" s="2">
        <f t="shared" si="15"/>
        <v>0</v>
      </c>
      <c r="AE39" s="2">
        <v>132978501.507</v>
      </c>
      <c r="AF39" s="2">
        <f t="shared" si="16"/>
        <v>132.978501507</v>
      </c>
      <c r="AG39" s="2">
        <f t="shared" si="17"/>
        <v>59.101556225333326</v>
      </c>
      <c r="AH39" s="2">
        <v>0</v>
      </c>
      <c r="AI39" s="2">
        <f t="shared" si="18"/>
        <v>0</v>
      </c>
      <c r="AJ39" s="2">
        <f t="shared" si="19"/>
        <v>0</v>
      </c>
      <c r="AK39" s="2">
        <v>0</v>
      </c>
      <c r="AL39" s="2">
        <f t="shared" si="20"/>
        <v>0</v>
      </c>
      <c r="AM39" s="2">
        <f t="shared" si="21"/>
        <v>0</v>
      </c>
      <c r="AN39" s="2">
        <v>0</v>
      </c>
      <c r="AO39" s="2">
        <f t="shared" si="22"/>
        <v>0</v>
      </c>
      <c r="AP39" s="2">
        <f t="shared" si="23"/>
        <v>0</v>
      </c>
      <c r="AQ39" s="2">
        <v>47555436.514700003</v>
      </c>
      <c r="AR39" s="2">
        <f t="shared" si="24"/>
        <v>47.555436514700006</v>
      </c>
      <c r="AS39" s="2">
        <f t="shared" si="25"/>
        <v>21.13574956208889</v>
      </c>
      <c r="AT39" s="2">
        <v>225000000</v>
      </c>
      <c r="AU39" s="2">
        <v>118946498.065</v>
      </c>
      <c r="AV39" s="2">
        <f t="shared" si="26"/>
        <v>118.946498065</v>
      </c>
      <c r="AW39" s="2">
        <f t="shared" si="27"/>
        <v>52.865110251111112</v>
      </c>
      <c r="AX39" s="2">
        <v>314482.104849</v>
      </c>
      <c r="AY39" s="2">
        <f t="shared" si="28"/>
        <v>0.31448210484900002</v>
      </c>
      <c r="AZ39" s="2">
        <f t="shared" si="29"/>
        <v>0.13976982437733332</v>
      </c>
      <c r="BA39" s="2">
        <v>105739019.83</v>
      </c>
      <c r="BB39" s="2">
        <f t="shared" si="30"/>
        <v>105.73901983</v>
      </c>
      <c r="BC39" s="2">
        <f t="shared" si="31"/>
        <v>46.995119924444445</v>
      </c>
      <c r="BD39" s="2">
        <v>0</v>
      </c>
      <c r="BE39" s="2">
        <f t="shared" si="32"/>
        <v>0</v>
      </c>
      <c r="BF39" s="2">
        <f t="shared" si="33"/>
        <v>0</v>
      </c>
      <c r="BG39" s="2">
        <v>43407272.357900001</v>
      </c>
      <c r="BH39" s="2">
        <f t="shared" si="34"/>
        <v>43.407272357899998</v>
      </c>
      <c r="BI39" s="2">
        <f t="shared" si="35"/>
        <v>19.292121047955558</v>
      </c>
      <c r="BJ39" s="2">
        <v>24393688.293299999</v>
      </c>
      <c r="BK39" s="2">
        <f t="shared" si="36"/>
        <v>24.393688293299999</v>
      </c>
      <c r="BL39" s="2">
        <f t="shared" si="37"/>
        <v>10.841639241466666</v>
      </c>
      <c r="BM39" s="2">
        <v>156089550.17399999</v>
      </c>
      <c r="BN39" s="2">
        <f t="shared" si="38"/>
        <v>156.08955017399998</v>
      </c>
      <c r="BO39" s="2">
        <f t="shared" si="39"/>
        <v>69.373133410666668</v>
      </c>
      <c r="BP39" s="2">
        <v>1109489.1746499999</v>
      </c>
      <c r="BQ39" s="2">
        <f t="shared" si="40"/>
        <v>1.10948917465</v>
      </c>
      <c r="BR39" s="2">
        <f t="shared" si="41"/>
        <v>0.49310629984444443</v>
      </c>
      <c r="BS39" s="2">
        <v>224999999.99985</v>
      </c>
      <c r="BT39" s="11">
        <v>26</v>
      </c>
      <c r="BU39" s="11">
        <v>914</v>
      </c>
      <c r="BV39" s="2">
        <v>461.46864686468649</v>
      </c>
      <c r="BW39" s="11">
        <v>79.5</v>
      </c>
      <c r="BX39" s="2">
        <v>218.22955974842768</v>
      </c>
      <c r="BY39" s="11">
        <v>321</v>
      </c>
      <c r="BZ39" s="11">
        <v>108</v>
      </c>
      <c r="CA39" s="2">
        <v>157.50314465408806</v>
      </c>
      <c r="CB39" s="2">
        <v>1182.440251572327</v>
      </c>
      <c r="CC39" s="11">
        <v>203</v>
      </c>
      <c r="CD39" s="11">
        <v>35</v>
      </c>
      <c r="CE39" s="2">
        <v>0.85</v>
      </c>
      <c r="CF39" s="2">
        <v>81.910799999999995</v>
      </c>
      <c r="CG39" s="2">
        <v>92.543700000000001</v>
      </c>
      <c r="CH39" s="2">
        <v>5.3460000000000001</v>
      </c>
      <c r="CI39" s="2">
        <v>63.011499999999998</v>
      </c>
      <c r="CJ39" s="2">
        <v>5.327</v>
      </c>
      <c r="CK39" s="6">
        <v>6890</v>
      </c>
      <c r="CL39" s="2">
        <v>0</v>
      </c>
      <c r="CM39" s="2">
        <v>0</v>
      </c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>
        <v>0</v>
      </c>
      <c r="DG39" s="11">
        <v>0</v>
      </c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t="s">
        <v>57</v>
      </c>
    </row>
    <row r="40" spans="1:130">
      <c r="A40" s="1">
        <v>39</v>
      </c>
      <c r="B40" s="11">
        <v>9</v>
      </c>
      <c r="C40" s="6">
        <v>322810</v>
      </c>
      <c r="D40" s="6">
        <v>7708954</v>
      </c>
      <c r="E40" s="17">
        <v>-40.701799999999999</v>
      </c>
      <c r="F40" s="17">
        <v>-20.710999999999999</v>
      </c>
      <c r="G40" s="2">
        <v>36204104.769400001</v>
      </c>
      <c r="H40" s="2">
        <f t="shared" si="0"/>
        <v>36.204104769399997</v>
      </c>
      <c r="I40" s="2">
        <f t="shared" si="1"/>
        <v>16.090713230844443</v>
      </c>
      <c r="J40" s="2">
        <v>0</v>
      </c>
      <c r="K40" s="2">
        <f t="shared" si="2"/>
        <v>0</v>
      </c>
      <c r="L40" s="2">
        <f t="shared" si="3"/>
        <v>0</v>
      </c>
      <c r="M40" s="2">
        <v>468267.94102199998</v>
      </c>
      <c r="N40" s="2">
        <f t="shared" si="4"/>
        <v>0.46826794102199998</v>
      </c>
      <c r="O40" s="2">
        <f t="shared" si="5"/>
        <v>0.20811908489866668</v>
      </c>
      <c r="P40" s="2">
        <v>3824244.3374600001</v>
      </c>
      <c r="Q40" s="2">
        <f t="shared" si="6"/>
        <v>3.8242443374600001</v>
      </c>
      <c r="R40" s="2">
        <f t="shared" si="7"/>
        <v>1.6996641499822223</v>
      </c>
      <c r="S40" s="2">
        <v>19084131.4474</v>
      </c>
      <c r="T40" s="2">
        <f t="shared" si="8"/>
        <v>19.084131447400001</v>
      </c>
      <c r="U40" s="2">
        <f t="shared" si="9"/>
        <v>8.4818361988444444</v>
      </c>
      <c r="V40" s="2">
        <v>3070526.0887099998</v>
      </c>
      <c r="W40" s="2">
        <f t="shared" si="10"/>
        <v>3.0705260887099999</v>
      </c>
      <c r="X40" s="2">
        <f t="shared" si="11"/>
        <v>1.3646782616488888</v>
      </c>
      <c r="Y40" s="2">
        <v>0</v>
      </c>
      <c r="Z40" s="2">
        <f t="shared" si="12"/>
        <v>0</v>
      </c>
      <c r="AA40" s="2">
        <f t="shared" si="13"/>
        <v>0</v>
      </c>
      <c r="AB40" s="2">
        <v>2995805.9086000002</v>
      </c>
      <c r="AC40" s="2">
        <f t="shared" si="14"/>
        <v>2.9958059086000004</v>
      </c>
      <c r="AD40" s="2">
        <f t="shared" si="15"/>
        <v>1.3314692927111111</v>
      </c>
      <c r="AE40" s="2">
        <v>141946364.69600001</v>
      </c>
      <c r="AF40" s="2">
        <f t="shared" si="16"/>
        <v>141.94636469600002</v>
      </c>
      <c r="AG40" s="2">
        <f t="shared" si="17"/>
        <v>63.087273198222228</v>
      </c>
      <c r="AH40" s="2">
        <v>0</v>
      </c>
      <c r="AI40" s="2">
        <f t="shared" si="18"/>
        <v>0</v>
      </c>
      <c r="AJ40" s="2">
        <f t="shared" si="19"/>
        <v>0</v>
      </c>
      <c r="AK40" s="2">
        <v>0</v>
      </c>
      <c r="AL40" s="2">
        <f t="shared" si="20"/>
        <v>0</v>
      </c>
      <c r="AM40" s="2">
        <f t="shared" si="21"/>
        <v>0</v>
      </c>
      <c r="AN40" s="2">
        <v>736469.992585</v>
      </c>
      <c r="AO40" s="2">
        <f t="shared" si="22"/>
        <v>0.73646999258500001</v>
      </c>
      <c r="AP40" s="2">
        <f t="shared" si="23"/>
        <v>0.32731999670444445</v>
      </c>
      <c r="AQ40" s="2">
        <v>16670084.818499999</v>
      </c>
      <c r="AR40" s="2">
        <f t="shared" si="24"/>
        <v>16.670084818499998</v>
      </c>
      <c r="AS40" s="2">
        <f t="shared" si="25"/>
        <v>7.4089265859999989</v>
      </c>
      <c r="AT40" s="2">
        <v>225000000</v>
      </c>
      <c r="AU40" s="2">
        <v>0</v>
      </c>
      <c r="AV40" s="2">
        <f t="shared" si="26"/>
        <v>0</v>
      </c>
      <c r="AW40" s="2">
        <f t="shared" si="27"/>
        <v>0</v>
      </c>
      <c r="AX40" s="2">
        <v>0</v>
      </c>
      <c r="AY40" s="2">
        <f t="shared" si="28"/>
        <v>0</v>
      </c>
      <c r="AZ40" s="2">
        <f t="shared" si="29"/>
        <v>0</v>
      </c>
      <c r="BA40" s="2">
        <v>225000000</v>
      </c>
      <c r="BB40" s="2">
        <f t="shared" si="30"/>
        <v>225</v>
      </c>
      <c r="BC40" s="2">
        <f t="shared" si="31"/>
        <v>100</v>
      </c>
      <c r="BD40" s="2">
        <v>0</v>
      </c>
      <c r="BE40" s="2">
        <f t="shared" si="32"/>
        <v>0</v>
      </c>
      <c r="BF40" s="2">
        <f t="shared" si="33"/>
        <v>0</v>
      </c>
      <c r="BG40" s="2">
        <v>54061977.744340003</v>
      </c>
      <c r="BH40" s="2">
        <f t="shared" si="34"/>
        <v>54.061977744340005</v>
      </c>
      <c r="BI40" s="2">
        <f t="shared" si="35"/>
        <v>24.027545664151113</v>
      </c>
      <c r="BJ40" s="2">
        <v>37426448.500720002</v>
      </c>
      <c r="BK40" s="2">
        <f t="shared" si="36"/>
        <v>37.426448500719999</v>
      </c>
      <c r="BL40" s="2">
        <f t="shared" si="37"/>
        <v>16.633977111431111</v>
      </c>
      <c r="BM40" s="2">
        <v>30834883.6516</v>
      </c>
      <c r="BN40" s="2">
        <f t="shared" si="38"/>
        <v>30.834883651599998</v>
      </c>
      <c r="BO40" s="2">
        <f t="shared" si="39"/>
        <v>13.704392734044443</v>
      </c>
      <c r="BP40" s="2">
        <v>102676690.103</v>
      </c>
      <c r="BQ40" s="2">
        <f t="shared" si="40"/>
        <v>102.676690103</v>
      </c>
      <c r="BR40" s="2">
        <f t="shared" si="41"/>
        <v>45.634084490222222</v>
      </c>
      <c r="BS40" s="2">
        <v>224999999.99966002</v>
      </c>
      <c r="BT40" s="11">
        <v>-1</v>
      </c>
      <c r="BU40" s="11">
        <v>504</v>
      </c>
      <c r="BV40" s="2">
        <v>56.09375</v>
      </c>
      <c r="BW40" s="11">
        <v>79.5</v>
      </c>
      <c r="BX40" s="2">
        <v>242.48333333333332</v>
      </c>
      <c r="BY40" s="11">
        <v>322</v>
      </c>
      <c r="BZ40" s="11">
        <v>139</v>
      </c>
      <c r="CA40" s="2">
        <v>145.34333333333333</v>
      </c>
      <c r="CB40" s="2">
        <v>1079.0133333333333</v>
      </c>
      <c r="CC40" s="11">
        <v>189</v>
      </c>
      <c r="CD40" s="11">
        <v>37</v>
      </c>
      <c r="CE40" s="2">
        <v>0.85</v>
      </c>
      <c r="CF40" s="2">
        <v>81.910799999999995</v>
      </c>
      <c r="CG40" s="2">
        <v>92.543700000000001</v>
      </c>
      <c r="CH40" s="2">
        <v>5.3460000000000001</v>
      </c>
      <c r="CI40" s="2">
        <v>63.011499999999998</v>
      </c>
      <c r="CJ40" s="2">
        <v>5.327</v>
      </c>
      <c r="CK40" s="6">
        <v>6890</v>
      </c>
      <c r="CL40" s="2">
        <v>0</v>
      </c>
      <c r="CM40" s="2">
        <v>0</v>
      </c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>
        <v>0</v>
      </c>
      <c r="DG40" s="11">
        <v>0</v>
      </c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t="s">
        <v>57</v>
      </c>
    </row>
    <row r="41" spans="1:130">
      <c r="A41" s="1">
        <v>40</v>
      </c>
      <c r="B41" s="11">
        <v>9</v>
      </c>
      <c r="C41" s="6">
        <v>336025</v>
      </c>
      <c r="D41" s="6">
        <v>7710067</v>
      </c>
      <c r="E41" s="17">
        <v>-40.5749</v>
      </c>
      <c r="F41" s="17">
        <v>-20.702100000000002</v>
      </c>
      <c r="G41" s="2">
        <v>2694772.3587000002</v>
      </c>
      <c r="H41" s="2">
        <f t="shared" si="0"/>
        <v>2.6947723587000003</v>
      </c>
      <c r="I41" s="2">
        <f t="shared" si="1"/>
        <v>1.6946008152893548</v>
      </c>
      <c r="J41" s="2">
        <v>9599878.1265500002</v>
      </c>
      <c r="K41" s="2">
        <f t="shared" si="2"/>
        <v>9.5998781265499993</v>
      </c>
      <c r="L41" s="2">
        <f t="shared" si="3"/>
        <v>6.0368591979242314</v>
      </c>
      <c r="M41" s="2">
        <v>707037.90716499998</v>
      </c>
      <c r="N41" s="2">
        <f t="shared" si="4"/>
        <v>0.70703790716500003</v>
      </c>
      <c r="O41" s="2">
        <f t="shared" si="5"/>
        <v>0.44461900837527246</v>
      </c>
      <c r="P41" s="2">
        <v>4825069.3464599997</v>
      </c>
      <c r="Q41" s="2">
        <f t="shared" si="6"/>
        <v>4.8250693464599994</v>
      </c>
      <c r="R41" s="2">
        <f t="shared" si="7"/>
        <v>3.0342327142925316</v>
      </c>
      <c r="S41" s="2">
        <v>36470956.007600002</v>
      </c>
      <c r="T41" s="2">
        <f t="shared" si="8"/>
        <v>36.470956007600002</v>
      </c>
      <c r="U41" s="2">
        <f t="shared" si="9"/>
        <v>22.934668891540884</v>
      </c>
      <c r="V41" s="2">
        <v>14690733.856899999</v>
      </c>
      <c r="W41" s="2">
        <f t="shared" si="10"/>
        <v>14.6907338569</v>
      </c>
      <c r="X41" s="2">
        <f t="shared" si="11"/>
        <v>9.2382310107675885</v>
      </c>
      <c r="Y41" s="2">
        <v>1318011.5745300001</v>
      </c>
      <c r="Z41" s="2">
        <f t="shared" si="12"/>
        <v>1.3180115745300001</v>
      </c>
      <c r="AA41" s="2">
        <f t="shared" si="13"/>
        <v>0.82882826133663501</v>
      </c>
      <c r="AB41" s="2">
        <v>4914152.7718799999</v>
      </c>
      <c r="AC41" s="2">
        <f t="shared" si="14"/>
        <v>4.9141527718799995</v>
      </c>
      <c r="AD41" s="2">
        <f t="shared" si="15"/>
        <v>3.0902526021536074</v>
      </c>
      <c r="AE41" s="2">
        <v>70050476.559699997</v>
      </c>
      <c r="AF41" s="2">
        <f t="shared" si="16"/>
        <v>70.050476559700002</v>
      </c>
      <c r="AG41" s="2">
        <f t="shared" si="17"/>
        <v>44.051065874351558</v>
      </c>
      <c r="AH41" s="2">
        <v>70611.009516999999</v>
      </c>
      <c r="AI41" s="2">
        <f t="shared" si="18"/>
        <v>7.0611009517000001E-2</v>
      </c>
      <c r="AJ41" s="2">
        <f t="shared" si="19"/>
        <v>4.4403555613742894E-2</v>
      </c>
      <c r="AK41" s="2">
        <v>32542.451874800001</v>
      </c>
      <c r="AL41" s="2">
        <f t="shared" si="20"/>
        <v>3.2542451874800003E-2</v>
      </c>
      <c r="AM41" s="2">
        <f t="shared" si="21"/>
        <v>2.0464238955291265E-2</v>
      </c>
      <c r="AN41" s="2">
        <v>5980263.7280000001</v>
      </c>
      <c r="AO41" s="2">
        <f t="shared" si="22"/>
        <v>5.9802637279999997</v>
      </c>
      <c r="AP41" s="2">
        <f t="shared" si="23"/>
        <v>3.7606737936123964</v>
      </c>
      <c r="AQ41" s="2">
        <v>7666564.29703</v>
      </c>
      <c r="AR41" s="2">
        <f t="shared" si="24"/>
        <v>7.6665642970299999</v>
      </c>
      <c r="AS41" s="2">
        <f t="shared" si="25"/>
        <v>4.8210996621928857</v>
      </c>
      <c r="AT41" s="2">
        <v>159021070.59</v>
      </c>
      <c r="AU41" s="2">
        <v>0</v>
      </c>
      <c r="AV41" s="2">
        <f t="shared" si="26"/>
        <v>0</v>
      </c>
      <c r="AW41" s="2">
        <f t="shared" si="27"/>
        <v>0</v>
      </c>
      <c r="AX41" s="2">
        <v>0</v>
      </c>
      <c r="AY41" s="2">
        <f t="shared" si="28"/>
        <v>0</v>
      </c>
      <c r="AZ41" s="2">
        <f t="shared" si="29"/>
        <v>0</v>
      </c>
      <c r="BA41" s="2">
        <v>159021070.59</v>
      </c>
      <c r="BB41" s="2">
        <f t="shared" si="30"/>
        <v>159.02107058999999</v>
      </c>
      <c r="BC41" s="2">
        <f t="shared" si="31"/>
        <v>100</v>
      </c>
      <c r="BD41" s="2">
        <v>4827133.3748300001</v>
      </c>
      <c r="BE41" s="2">
        <f t="shared" si="32"/>
        <v>4.8271333748299998</v>
      </c>
      <c r="BF41" s="2">
        <f t="shared" si="33"/>
        <v>3.0355306733380485</v>
      </c>
      <c r="BG41" s="2">
        <v>81293120.786599994</v>
      </c>
      <c r="BH41" s="2">
        <f t="shared" si="34"/>
        <v>81.293120786599999</v>
      </c>
      <c r="BI41" s="2">
        <f t="shared" si="35"/>
        <v>51.120974399798868</v>
      </c>
      <c r="BJ41" s="2">
        <v>11926301.0704</v>
      </c>
      <c r="BK41" s="2">
        <f t="shared" si="36"/>
        <v>11.926301070399999</v>
      </c>
      <c r="BL41" s="2">
        <f t="shared" si="37"/>
        <v>7.4998244107847061</v>
      </c>
      <c r="BM41" s="2">
        <v>58607216.642800003</v>
      </c>
      <c r="BN41" s="2">
        <f t="shared" si="38"/>
        <v>58.607216642800005</v>
      </c>
      <c r="BO41" s="2">
        <f t="shared" si="39"/>
        <v>36.855000677177877</v>
      </c>
      <c r="BP41" s="2">
        <v>2367298.7154999999</v>
      </c>
      <c r="BQ41" s="2">
        <f t="shared" si="40"/>
        <v>2.3672987155</v>
      </c>
      <c r="BR41" s="2">
        <f t="shared" si="41"/>
        <v>1.4886698389822479</v>
      </c>
      <c r="BS41" s="2">
        <v>159021070.59013</v>
      </c>
      <c r="BT41" s="11">
        <v>0</v>
      </c>
      <c r="BU41" s="11">
        <v>297</v>
      </c>
      <c r="BV41" s="2">
        <v>31.235576923076923</v>
      </c>
      <c r="BW41" s="11">
        <v>79.5</v>
      </c>
      <c r="BX41" s="2">
        <v>241.73658536585367</v>
      </c>
      <c r="BY41" s="11">
        <v>318</v>
      </c>
      <c r="BZ41" s="11">
        <v>0</v>
      </c>
      <c r="CA41" s="2">
        <v>138.22926829268292</v>
      </c>
      <c r="CB41" s="2">
        <v>1078.1609756097562</v>
      </c>
      <c r="CC41" s="11">
        <v>180</v>
      </c>
      <c r="CD41" s="11">
        <v>0</v>
      </c>
      <c r="CE41" s="2">
        <v>0.85</v>
      </c>
      <c r="CF41" s="2">
        <v>81.910799999999995</v>
      </c>
      <c r="CG41" s="2">
        <v>92.543700000000001</v>
      </c>
      <c r="CH41" s="2">
        <v>5.3460000000000001</v>
      </c>
      <c r="CI41" s="2">
        <v>63.011499999999998</v>
      </c>
      <c r="CJ41" s="2">
        <v>5.327</v>
      </c>
      <c r="CK41" s="6">
        <v>6890</v>
      </c>
      <c r="CL41" s="2">
        <v>0</v>
      </c>
      <c r="CM41" s="2">
        <v>0</v>
      </c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>
        <v>1</v>
      </c>
      <c r="DG41" s="11">
        <v>2</v>
      </c>
      <c r="DH41" s="11">
        <v>19</v>
      </c>
      <c r="DI41" s="11">
        <v>19</v>
      </c>
      <c r="DJ41" s="11">
        <v>19</v>
      </c>
      <c r="DK41" s="11">
        <v>80</v>
      </c>
      <c r="DL41" s="11">
        <v>245</v>
      </c>
      <c r="DM41" s="11">
        <v>317</v>
      </c>
      <c r="DN41" s="11">
        <v>176</v>
      </c>
      <c r="DO41" s="11">
        <v>141</v>
      </c>
      <c r="DP41" s="11">
        <v>1081</v>
      </c>
      <c r="DQ41" s="11">
        <v>172</v>
      </c>
      <c r="DR41" s="11">
        <v>43</v>
      </c>
      <c r="DS41" s="11">
        <v>0.85</v>
      </c>
      <c r="DT41" s="11">
        <v>81.910799999999995</v>
      </c>
      <c r="DU41" s="11">
        <v>92.543700000000001</v>
      </c>
      <c r="DV41" s="11">
        <v>5.3460000000000001</v>
      </c>
      <c r="DW41" s="11">
        <v>63.011499999999998</v>
      </c>
      <c r="DX41" s="11">
        <v>5.327</v>
      </c>
      <c r="DY41" s="11">
        <v>6890</v>
      </c>
      <c r="DZ41" t="s">
        <v>55</v>
      </c>
    </row>
    <row r="42" spans="1:130">
      <c r="A42" s="1">
        <v>41</v>
      </c>
      <c r="B42" s="11">
        <v>11</v>
      </c>
      <c r="C42" s="6">
        <v>346365</v>
      </c>
      <c r="D42" s="6">
        <v>7715699</v>
      </c>
      <c r="E42" s="17">
        <v>-40.475099999999998</v>
      </c>
      <c r="F42" s="17">
        <v>-20.652100000000001</v>
      </c>
      <c r="G42" s="2">
        <v>0</v>
      </c>
      <c r="H42" s="2">
        <f t="shared" si="0"/>
        <v>0</v>
      </c>
      <c r="I42" s="2">
        <f t="shared" si="1"/>
        <v>0</v>
      </c>
      <c r="J42" s="2">
        <v>858570.31044999999</v>
      </c>
      <c r="K42" s="2">
        <f t="shared" si="2"/>
        <v>0.85857031044999998</v>
      </c>
      <c r="L42" s="2">
        <f t="shared" si="3"/>
        <v>39.206813748270037</v>
      </c>
      <c r="M42" s="2">
        <v>0</v>
      </c>
      <c r="N42" s="2">
        <f t="shared" si="4"/>
        <v>0</v>
      </c>
      <c r="O42" s="2">
        <f t="shared" si="5"/>
        <v>0</v>
      </c>
      <c r="P42" s="2">
        <v>0</v>
      </c>
      <c r="Q42" s="2">
        <f t="shared" si="6"/>
        <v>0</v>
      </c>
      <c r="R42" s="2">
        <f t="shared" si="7"/>
        <v>0</v>
      </c>
      <c r="S42" s="2">
        <v>527771.83224400005</v>
      </c>
      <c r="T42" s="2">
        <f t="shared" si="8"/>
        <v>0.52777183224400004</v>
      </c>
      <c r="U42" s="2">
        <f t="shared" si="9"/>
        <v>24.100823982054955</v>
      </c>
      <c r="V42" s="2">
        <v>0</v>
      </c>
      <c r="W42" s="2">
        <f t="shared" si="10"/>
        <v>0</v>
      </c>
      <c r="X42" s="2">
        <f t="shared" si="11"/>
        <v>0</v>
      </c>
      <c r="Y42" s="2">
        <v>0</v>
      </c>
      <c r="Z42" s="2">
        <f t="shared" si="12"/>
        <v>0</v>
      </c>
      <c r="AA42" s="2">
        <f t="shared" si="13"/>
        <v>0</v>
      </c>
      <c r="AB42" s="2">
        <v>0</v>
      </c>
      <c r="AC42" s="2">
        <f t="shared" si="14"/>
        <v>0</v>
      </c>
      <c r="AD42" s="2">
        <f t="shared" si="15"/>
        <v>0</v>
      </c>
      <c r="AE42" s="2">
        <v>751903.26953599998</v>
      </c>
      <c r="AF42" s="2">
        <f t="shared" si="16"/>
        <v>0.75190326953599995</v>
      </c>
      <c r="AG42" s="2">
        <f t="shared" si="17"/>
        <v>34.335838412537356</v>
      </c>
      <c r="AH42" s="2">
        <v>0</v>
      </c>
      <c r="AI42" s="2">
        <f t="shared" si="18"/>
        <v>0</v>
      </c>
      <c r="AJ42" s="2">
        <f t="shared" si="19"/>
        <v>0</v>
      </c>
      <c r="AK42" s="2">
        <v>0</v>
      </c>
      <c r="AL42" s="2">
        <f t="shared" si="20"/>
        <v>0</v>
      </c>
      <c r="AM42" s="2">
        <f t="shared" si="21"/>
        <v>0</v>
      </c>
      <c r="AN42" s="2">
        <v>0</v>
      </c>
      <c r="AO42" s="2">
        <f t="shared" si="22"/>
        <v>0</v>
      </c>
      <c r="AP42" s="2">
        <f t="shared" si="23"/>
        <v>0</v>
      </c>
      <c r="AQ42" s="2">
        <v>51604.166570599999</v>
      </c>
      <c r="AR42" s="2">
        <f t="shared" si="24"/>
        <v>5.1604166570599998E-2</v>
      </c>
      <c r="AS42" s="2">
        <f t="shared" si="25"/>
        <v>2.3565163187482976</v>
      </c>
      <c r="AT42" s="2">
        <v>2189849.74388</v>
      </c>
      <c r="AU42" s="2">
        <v>0</v>
      </c>
      <c r="AV42" s="2">
        <f t="shared" si="26"/>
        <v>0</v>
      </c>
      <c r="AW42" s="2">
        <f t="shared" si="27"/>
        <v>0</v>
      </c>
      <c r="AX42" s="2">
        <v>0</v>
      </c>
      <c r="AY42" s="2">
        <f t="shared" si="28"/>
        <v>0</v>
      </c>
      <c r="AZ42" s="2">
        <f t="shared" si="29"/>
        <v>0</v>
      </c>
      <c r="BA42" s="2">
        <v>2189849.74388</v>
      </c>
      <c r="BB42" s="2">
        <f t="shared" si="30"/>
        <v>2.18984974388</v>
      </c>
      <c r="BC42" s="2">
        <f t="shared" si="31"/>
        <v>100</v>
      </c>
      <c r="BD42" s="2">
        <v>0</v>
      </c>
      <c r="BE42" s="2">
        <f t="shared" si="32"/>
        <v>0</v>
      </c>
      <c r="BF42" s="2">
        <f t="shared" si="33"/>
        <v>0</v>
      </c>
      <c r="BG42" s="2">
        <v>0</v>
      </c>
      <c r="BH42" s="2">
        <f t="shared" si="34"/>
        <v>0</v>
      </c>
      <c r="BI42" s="2">
        <f t="shared" si="35"/>
        <v>0</v>
      </c>
      <c r="BJ42" s="2">
        <v>0</v>
      </c>
      <c r="BK42" s="2">
        <f t="shared" si="36"/>
        <v>0</v>
      </c>
      <c r="BL42" s="2">
        <f t="shared" si="37"/>
        <v>0</v>
      </c>
      <c r="BM42" s="2">
        <v>0</v>
      </c>
      <c r="BN42" s="2">
        <f t="shared" si="38"/>
        <v>0</v>
      </c>
      <c r="BO42" s="2">
        <f t="shared" si="39"/>
        <v>0</v>
      </c>
      <c r="BP42" s="2">
        <v>2189849.74389</v>
      </c>
      <c r="BQ42" s="2">
        <f t="shared" si="40"/>
        <v>2.18984974389</v>
      </c>
      <c r="BR42" s="2">
        <f t="shared" si="41"/>
        <v>100.00000000045665</v>
      </c>
      <c r="BS42" s="2">
        <v>2189849.74389</v>
      </c>
      <c r="BT42" s="11">
        <v>0</v>
      </c>
      <c r="BU42" s="11">
        <v>10</v>
      </c>
      <c r="BV42" s="2">
        <v>5.166666666666667</v>
      </c>
      <c r="BW42" s="11">
        <v>40</v>
      </c>
      <c r="BX42" s="2">
        <v>203.66666666666666</v>
      </c>
      <c r="BY42" s="11">
        <v>315</v>
      </c>
      <c r="BZ42" s="11">
        <v>0</v>
      </c>
      <c r="CA42" s="2">
        <v>112.66666666666667</v>
      </c>
      <c r="CB42" s="2">
        <v>908.16666666666663</v>
      </c>
      <c r="CC42" s="11">
        <v>170</v>
      </c>
      <c r="CD42" s="11">
        <v>0</v>
      </c>
      <c r="CE42" s="2"/>
      <c r="CF42" s="2"/>
      <c r="CG42" s="2"/>
      <c r="CH42" s="2"/>
      <c r="CI42" s="2"/>
      <c r="CJ42" s="2"/>
      <c r="CK42" s="6"/>
      <c r="CL42" s="2">
        <v>0</v>
      </c>
      <c r="CM42" s="2">
        <v>0</v>
      </c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>
        <v>0</v>
      </c>
      <c r="DG42" s="11">
        <v>0</v>
      </c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t="s">
        <v>55</v>
      </c>
    </row>
    <row r="43" spans="1:130">
      <c r="A43" s="1">
        <v>42</v>
      </c>
      <c r="B43" s="11">
        <v>5</v>
      </c>
      <c r="C43" s="6">
        <v>207559</v>
      </c>
      <c r="D43" s="6">
        <v>7722646</v>
      </c>
      <c r="E43" s="17">
        <v>-41.805500000000002</v>
      </c>
      <c r="F43" s="17">
        <v>-20.572900000000001</v>
      </c>
      <c r="G43" s="2">
        <v>0</v>
      </c>
      <c r="H43" s="2">
        <f t="shared" si="0"/>
        <v>0</v>
      </c>
      <c r="I43" s="2">
        <f t="shared" si="1"/>
        <v>0</v>
      </c>
      <c r="J43" s="2">
        <v>0</v>
      </c>
      <c r="K43" s="2">
        <f t="shared" si="2"/>
        <v>0</v>
      </c>
      <c r="L43" s="2">
        <f t="shared" si="3"/>
        <v>0</v>
      </c>
      <c r="M43" s="2">
        <v>411302.610071</v>
      </c>
      <c r="N43" s="2">
        <f t="shared" si="4"/>
        <v>0.411302610071</v>
      </c>
      <c r="O43" s="2">
        <f t="shared" si="5"/>
        <v>0.55915442359738343</v>
      </c>
      <c r="P43" s="2">
        <v>0</v>
      </c>
      <c r="Q43" s="2">
        <f t="shared" si="6"/>
        <v>0</v>
      </c>
      <c r="R43" s="2">
        <f t="shared" si="7"/>
        <v>0</v>
      </c>
      <c r="S43" s="2">
        <v>36612094.737300001</v>
      </c>
      <c r="T43" s="2">
        <f t="shared" si="8"/>
        <v>36.612094737299998</v>
      </c>
      <c r="U43" s="2">
        <f t="shared" si="9"/>
        <v>49.773121366756918</v>
      </c>
      <c r="V43" s="2">
        <v>0</v>
      </c>
      <c r="W43" s="2">
        <f t="shared" si="10"/>
        <v>0</v>
      </c>
      <c r="X43" s="2">
        <f t="shared" si="11"/>
        <v>0</v>
      </c>
      <c r="Y43" s="2">
        <v>0</v>
      </c>
      <c r="Z43" s="2">
        <f t="shared" si="12"/>
        <v>0</v>
      </c>
      <c r="AA43" s="2">
        <f t="shared" si="13"/>
        <v>0</v>
      </c>
      <c r="AB43" s="2">
        <v>0</v>
      </c>
      <c r="AC43" s="2">
        <f t="shared" si="14"/>
        <v>0</v>
      </c>
      <c r="AD43" s="2">
        <f t="shared" si="15"/>
        <v>0</v>
      </c>
      <c r="AE43" s="2">
        <v>30002942.871800002</v>
      </c>
      <c r="AF43" s="2">
        <f t="shared" si="16"/>
        <v>30.002942871800002</v>
      </c>
      <c r="AG43" s="2">
        <f t="shared" si="17"/>
        <v>40.788163792130071</v>
      </c>
      <c r="AH43" s="2">
        <v>0</v>
      </c>
      <c r="AI43" s="2">
        <f t="shared" si="18"/>
        <v>0</v>
      </c>
      <c r="AJ43" s="2">
        <f t="shared" si="19"/>
        <v>0</v>
      </c>
      <c r="AK43" s="2">
        <v>0</v>
      </c>
      <c r="AL43" s="2">
        <f t="shared" si="20"/>
        <v>0</v>
      </c>
      <c r="AM43" s="2">
        <f t="shared" si="21"/>
        <v>0</v>
      </c>
      <c r="AN43" s="2">
        <v>0</v>
      </c>
      <c r="AO43" s="2">
        <f t="shared" si="22"/>
        <v>0</v>
      </c>
      <c r="AP43" s="2">
        <f t="shared" si="23"/>
        <v>0</v>
      </c>
      <c r="AQ43" s="2">
        <v>6531623.5835800003</v>
      </c>
      <c r="AR43" s="2">
        <f t="shared" si="24"/>
        <v>6.5316235835800001</v>
      </c>
      <c r="AS43" s="2">
        <f t="shared" si="25"/>
        <v>8.8795600382922508</v>
      </c>
      <c r="AT43" s="2">
        <v>73557964.081699997</v>
      </c>
      <c r="AU43" s="2">
        <v>2340866.1648800001</v>
      </c>
      <c r="AV43" s="2">
        <f t="shared" si="26"/>
        <v>2.34086616488</v>
      </c>
      <c r="AW43" s="2">
        <f t="shared" si="27"/>
        <v>3.182342244111088</v>
      </c>
      <c r="AX43" s="2">
        <v>67235100.640300006</v>
      </c>
      <c r="AY43" s="2">
        <f t="shared" si="28"/>
        <v>67.235100640300004</v>
      </c>
      <c r="AZ43" s="2">
        <f t="shared" si="29"/>
        <v>91.404243550871982</v>
      </c>
      <c r="BA43" s="2">
        <v>3981997.2811699999</v>
      </c>
      <c r="BB43" s="2">
        <f t="shared" si="30"/>
        <v>3.98199728117</v>
      </c>
      <c r="BC43" s="2">
        <f t="shared" si="31"/>
        <v>5.4134142113384769</v>
      </c>
      <c r="BD43" s="2">
        <v>0</v>
      </c>
      <c r="BE43" s="2">
        <f t="shared" si="32"/>
        <v>0</v>
      </c>
      <c r="BF43" s="2">
        <f t="shared" si="33"/>
        <v>0</v>
      </c>
      <c r="BG43" s="2">
        <v>10740582.7059</v>
      </c>
      <c r="BH43" s="2">
        <f t="shared" si="34"/>
        <v>10.7405827059</v>
      </c>
      <c r="BI43" s="2">
        <f t="shared" si="35"/>
        <v>14.601522540741552</v>
      </c>
      <c r="BJ43" s="2">
        <v>27550870.286899999</v>
      </c>
      <c r="BK43" s="2">
        <f t="shared" si="36"/>
        <v>27.5508702869</v>
      </c>
      <c r="BL43" s="2">
        <f t="shared" si="37"/>
        <v>37.454639522512558</v>
      </c>
      <c r="BM43" s="2">
        <v>0</v>
      </c>
      <c r="BN43" s="2">
        <f t="shared" si="38"/>
        <v>0</v>
      </c>
      <c r="BO43" s="2">
        <f t="shared" si="39"/>
        <v>0</v>
      </c>
      <c r="BP43" s="2">
        <v>35266511.0889</v>
      </c>
      <c r="BQ43" s="2">
        <f t="shared" si="40"/>
        <v>35.266511088900003</v>
      </c>
      <c r="BR43" s="2">
        <f t="shared" si="41"/>
        <v>47.943837936745894</v>
      </c>
      <c r="BS43" s="2">
        <v>73557964.081699997</v>
      </c>
      <c r="BT43" s="11">
        <v>816</v>
      </c>
      <c r="BU43" s="11">
        <v>2107</v>
      </c>
      <c r="BV43" s="2">
        <v>1248.1810344827586</v>
      </c>
      <c r="BW43" s="11">
        <v>80</v>
      </c>
      <c r="BX43" s="2">
        <v>169.58196721311475</v>
      </c>
      <c r="BY43" s="11">
        <v>285</v>
      </c>
      <c r="BZ43" s="11">
        <v>34</v>
      </c>
      <c r="CA43" s="2">
        <v>189.97540983606558</v>
      </c>
      <c r="CB43" s="2">
        <v>1435.5409836065573</v>
      </c>
      <c r="CC43" s="11">
        <v>267</v>
      </c>
      <c r="CD43" s="11">
        <v>19</v>
      </c>
      <c r="CE43" s="2">
        <v>1.046</v>
      </c>
      <c r="CF43" s="2">
        <v>72.830700000000007</v>
      </c>
      <c r="CG43" s="2">
        <v>76.644999999999996</v>
      </c>
      <c r="CH43" s="2">
        <v>5.2679999999999998</v>
      </c>
      <c r="CI43" s="2">
        <v>93.963099999999997</v>
      </c>
      <c r="CJ43" s="2">
        <v>5.4855</v>
      </c>
      <c r="CK43" s="6">
        <v>5688</v>
      </c>
      <c r="CL43" s="2">
        <v>0</v>
      </c>
      <c r="CM43" s="2">
        <v>0</v>
      </c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>
        <v>0</v>
      </c>
      <c r="DG43" s="11">
        <v>0</v>
      </c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t="s">
        <v>55</v>
      </c>
    </row>
    <row r="44" spans="1:130">
      <c r="A44" s="1">
        <v>43</v>
      </c>
      <c r="B44" s="11">
        <v>5</v>
      </c>
      <c r="C44" s="6">
        <v>217810</v>
      </c>
      <c r="D44" s="6">
        <v>7723954</v>
      </c>
      <c r="E44" s="17">
        <v>-41.707000000000001</v>
      </c>
      <c r="F44" s="17">
        <v>-20.5627</v>
      </c>
      <c r="G44" s="2">
        <v>0</v>
      </c>
      <c r="H44" s="2">
        <f t="shared" si="0"/>
        <v>0</v>
      </c>
      <c r="I44" s="2">
        <f t="shared" si="1"/>
        <v>0</v>
      </c>
      <c r="J44" s="2">
        <v>458099.63718399999</v>
      </c>
      <c r="K44" s="2">
        <f t="shared" si="2"/>
        <v>0.45809963718399999</v>
      </c>
      <c r="L44" s="2">
        <f t="shared" si="3"/>
        <v>0.20359983874844445</v>
      </c>
      <c r="M44" s="2">
        <v>330751.971105</v>
      </c>
      <c r="N44" s="2">
        <f t="shared" si="4"/>
        <v>0.33075197110499999</v>
      </c>
      <c r="O44" s="2">
        <f t="shared" si="5"/>
        <v>0.14700087604666667</v>
      </c>
      <c r="P44" s="2">
        <v>6441217.11888</v>
      </c>
      <c r="Q44" s="2">
        <f t="shared" si="6"/>
        <v>6.44121711888</v>
      </c>
      <c r="R44" s="2">
        <f t="shared" si="7"/>
        <v>2.8627631639466666</v>
      </c>
      <c r="S44" s="2">
        <v>64894589.181299999</v>
      </c>
      <c r="T44" s="2">
        <f t="shared" si="8"/>
        <v>64.894589181300006</v>
      </c>
      <c r="U44" s="2">
        <f t="shared" si="9"/>
        <v>28.842039636133332</v>
      </c>
      <c r="V44" s="2">
        <v>897028.90371099999</v>
      </c>
      <c r="W44" s="2">
        <f t="shared" si="10"/>
        <v>0.89702890371099997</v>
      </c>
      <c r="X44" s="2">
        <f t="shared" si="11"/>
        <v>0.3986795127604445</v>
      </c>
      <c r="Y44" s="2">
        <v>0</v>
      </c>
      <c r="Z44" s="2">
        <f t="shared" si="12"/>
        <v>0</v>
      </c>
      <c r="AA44" s="2">
        <f t="shared" si="13"/>
        <v>0</v>
      </c>
      <c r="AB44" s="2">
        <v>0</v>
      </c>
      <c r="AC44" s="2">
        <f t="shared" si="14"/>
        <v>0</v>
      </c>
      <c r="AD44" s="2">
        <f t="shared" si="15"/>
        <v>0</v>
      </c>
      <c r="AE44" s="2">
        <v>118928748.01899999</v>
      </c>
      <c r="AF44" s="2">
        <f t="shared" si="16"/>
        <v>118.928748019</v>
      </c>
      <c r="AG44" s="2">
        <f t="shared" si="17"/>
        <v>52.857221341777773</v>
      </c>
      <c r="AH44" s="2">
        <v>0</v>
      </c>
      <c r="AI44" s="2">
        <f t="shared" si="18"/>
        <v>0</v>
      </c>
      <c r="AJ44" s="2">
        <f t="shared" si="19"/>
        <v>0</v>
      </c>
      <c r="AK44" s="2">
        <v>0</v>
      </c>
      <c r="AL44" s="2">
        <f t="shared" si="20"/>
        <v>0</v>
      </c>
      <c r="AM44" s="2">
        <f t="shared" si="21"/>
        <v>0</v>
      </c>
      <c r="AN44" s="2">
        <v>0</v>
      </c>
      <c r="AO44" s="2">
        <f t="shared" si="22"/>
        <v>0</v>
      </c>
      <c r="AP44" s="2">
        <f t="shared" si="23"/>
        <v>0</v>
      </c>
      <c r="AQ44" s="2">
        <v>33049565.168900002</v>
      </c>
      <c r="AR44" s="2">
        <f t="shared" si="24"/>
        <v>33.049565168900003</v>
      </c>
      <c r="AS44" s="2">
        <f t="shared" si="25"/>
        <v>14.688695630622222</v>
      </c>
      <c r="AT44" s="2">
        <v>225000000</v>
      </c>
      <c r="AU44" s="2">
        <v>103599464.014</v>
      </c>
      <c r="AV44" s="2">
        <f t="shared" si="26"/>
        <v>103.59946401399999</v>
      </c>
      <c r="AW44" s="2">
        <f t="shared" si="27"/>
        <v>46.044206228444445</v>
      </c>
      <c r="AX44" s="2">
        <v>121400535.986</v>
      </c>
      <c r="AY44" s="2">
        <f t="shared" si="28"/>
        <v>121.40053598600001</v>
      </c>
      <c r="AZ44" s="2">
        <f t="shared" si="29"/>
        <v>53.955793771555562</v>
      </c>
      <c r="BA44" s="2">
        <v>0</v>
      </c>
      <c r="BB44" s="2">
        <f t="shared" si="30"/>
        <v>0</v>
      </c>
      <c r="BC44" s="2">
        <f t="shared" si="31"/>
        <v>0</v>
      </c>
      <c r="BD44" s="2">
        <v>0</v>
      </c>
      <c r="BE44" s="2">
        <f t="shared" si="32"/>
        <v>0</v>
      </c>
      <c r="BF44" s="2">
        <f t="shared" si="33"/>
        <v>0</v>
      </c>
      <c r="BG44" s="2">
        <v>164928622.84599999</v>
      </c>
      <c r="BH44" s="2">
        <f t="shared" si="34"/>
        <v>164.928622846</v>
      </c>
      <c r="BI44" s="2">
        <f t="shared" si="35"/>
        <v>73.301610153777773</v>
      </c>
      <c r="BJ44" s="2">
        <v>15849067.0428</v>
      </c>
      <c r="BK44" s="2">
        <f t="shared" si="36"/>
        <v>15.8490670428</v>
      </c>
      <c r="BL44" s="2">
        <f t="shared" si="37"/>
        <v>7.0440297968000003</v>
      </c>
      <c r="BM44" s="2">
        <v>17034815.621300001</v>
      </c>
      <c r="BN44" s="2">
        <f t="shared" si="38"/>
        <v>17.034815621300002</v>
      </c>
      <c r="BO44" s="2">
        <f t="shared" si="39"/>
        <v>7.5710291650222219</v>
      </c>
      <c r="BP44" s="2">
        <v>27187494.4903</v>
      </c>
      <c r="BQ44" s="2">
        <f t="shared" si="40"/>
        <v>27.187494490300001</v>
      </c>
      <c r="BR44" s="2">
        <f t="shared" si="41"/>
        <v>12.083330884577778</v>
      </c>
      <c r="BS44" s="2">
        <v>225000000.00040001</v>
      </c>
      <c r="BT44" s="11">
        <v>687</v>
      </c>
      <c r="BU44" s="11">
        <v>2107</v>
      </c>
      <c r="BV44" s="2">
        <v>942.30718954248368</v>
      </c>
      <c r="BW44" s="11">
        <v>80</v>
      </c>
      <c r="BX44" s="2">
        <v>186.07823129251702</v>
      </c>
      <c r="BY44" s="11">
        <v>293</v>
      </c>
      <c r="BZ44" s="11">
        <v>34</v>
      </c>
      <c r="CA44" s="2">
        <v>193.75850340136054</v>
      </c>
      <c r="CB44" s="2">
        <v>1350.1292517006802</v>
      </c>
      <c r="CC44" s="11">
        <v>267</v>
      </c>
      <c r="CD44" s="11">
        <v>20</v>
      </c>
      <c r="CE44" s="2">
        <v>1.046</v>
      </c>
      <c r="CF44" s="2">
        <v>72.830700000000007</v>
      </c>
      <c r="CG44" s="2">
        <v>76.644999999999996</v>
      </c>
      <c r="CH44" s="2">
        <v>5.2679999999999998</v>
      </c>
      <c r="CI44" s="2">
        <v>93.963099999999997</v>
      </c>
      <c r="CJ44" s="2">
        <v>5.4855</v>
      </c>
      <c r="CK44" s="6">
        <v>5688</v>
      </c>
      <c r="CL44" s="2">
        <v>0</v>
      </c>
      <c r="CM44" s="2">
        <v>0</v>
      </c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>
        <v>0</v>
      </c>
      <c r="DG44" s="11">
        <v>0</v>
      </c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t="s">
        <v>57</v>
      </c>
    </row>
    <row r="45" spans="1:130">
      <c r="A45" s="1">
        <v>44</v>
      </c>
      <c r="B45" s="11">
        <v>5</v>
      </c>
      <c r="C45" s="6">
        <v>232810</v>
      </c>
      <c r="D45" s="6">
        <v>7723954</v>
      </c>
      <c r="E45" s="17">
        <v>-41.563299999999998</v>
      </c>
      <c r="F45" s="17">
        <v>-20.564900000000002</v>
      </c>
      <c r="G45" s="2">
        <v>0</v>
      </c>
      <c r="H45" s="2">
        <f t="shared" si="0"/>
        <v>0</v>
      </c>
      <c r="I45" s="2">
        <f t="shared" si="1"/>
        <v>0</v>
      </c>
      <c r="J45" s="2">
        <v>0</v>
      </c>
      <c r="K45" s="2">
        <f t="shared" si="2"/>
        <v>0</v>
      </c>
      <c r="L45" s="2">
        <f t="shared" si="3"/>
        <v>0</v>
      </c>
      <c r="M45" s="2">
        <v>1038649.9602</v>
      </c>
      <c r="N45" s="2">
        <f t="shared" si="4"/>
        <v>1.0386499601999999</v>
      </c>
      <c r="O45" s="2">
        <f t="shared" si="5"/>
        <v>0.4616222045333333</v>
      </c>
      <c r="P45" s="2">
        <v>1806893.9536299999</v>
      </c>
      <c r="Q45" s="2">
        <f t="shared" si="6"/>
        <v>1.8068939536299999</v>
      </c>
      <c r="R45" s="2">
        <f t="shared" si="7"/>
        <v>0.80306397939111118</v>
      </c>
      <c r="S45" s="2">
        <v>34896100.160599999</v>
      </c>
      <c r="T45" s="2">
        <f t="shared" si="8"/>
        <v>34.8961001606</v>
      </c>
      <c r="U45" s="2">
        <f t="shared" si="9"/>
        <v>15.509377849155555</v>
      </c>
      <c r="V45" s="2">
        <v>550232.79712400003</v>
      </c>
      <c r="W45" s="2">
        <f t="shared" si="10"/>
        <v>0.55023279712400008</v>
      </c>
      <c r="X45" s="2">
        <f t="shared" si="11"/>
        <v>0.24454790983288888</v>
      </c>
      <c r="Y45" s="2">
        <v>0</v>
      </c>
      <c r="Z45" s="2">
        <f t="shared" si="12"/>
        <v>0</v>
      </c>
      <c r="AA45" s="2">
        <f t="shared" si="13"/>
        <v>0</v>
      </c>
      <c r="AB45" s="2">
        <v>0</v>
      </c>
      <c r="AC45" s="2">
        <f t="shared" si="14"/>
        <v>0</v>
      </c>
      <c r="AD45" s="2">
        <f t="shared" si="15"/>
        <v>0</v>
      </c>
      <c r="AE45" s="2">
        <v>170628458.28799999</v>
      </c>
      <c r="AF45" s="2">
        <f t="shared" si="16"/>
        <v>170.62845828799999</v>
      </c>
      <c r="AG45" s="2">
        <f t="shared" si="17"/>
        <v>75.834870350222218</v>
      </c>
      <c r="AH45" s="2">
        <v>0</v>
      </c>
      <c r="AI45" s="2">
        <f t="shared" si="18"/>
        <v>0</v>
      </c>
      <c r="AJ45" s="2">
        <f t="shared" si="19"/>
        <v>0</v>
      </c>
      <c r="AK45" s="2">
        <v>0</v>
      </c>
      <c r="AL45" s="2">
        <f t="shared" si="20"/>
        <v>0</v>
      </c>
      <c r="AM45" s="2">
        <f t="shared" si="21"/>
        <v>0</v>
      </c>
      <c r="AN45" s="2">
        <v>0</v>
      </c>
      <c r="AO45" s="2">
        <f t="shared" si="22"/>
        <v>0</v>
      </c>
      <c r="AP45" s="2">
        <f t="shared" si="23"/>
        <v>0</v>
      </c>
      <c r="AQ45" s="2">
        <v>16079664.8401</v>
      </c>
      <c r="AR45" s="2">
        <f t="shared" si="24"/>
        <v>16.079664840100001</v>
      </c>
      <c r="AS45" s="2">
        <f t="shared" si="25"/>
        <v>7.1465177067111112</v>
      </c>
      <c r="AT45" s="2">
        <v>225000000</v>
      </c>
      <c r="AU45" s="2">
        <v>143872320.16600001</v>
      </c>
      <c r="AV45" s="2">
        <f t="shared" si="26"/>
        <v>143.87232016600001</v>
      </c>
      <c r="AW45" s="2">
        <f t="shared" si="27"/>
        <v>63.943253407111115</v>
      </c>
      <c r="AX45" s="2">
        <v>14767029.415999999</v>
      </c>
      <c r="AY45" s="2">
        <f t="shared" si="28"/>
        <v>14.767029416</v>
      </c>
      <c r="AZ45" s="2">
        <f t="shared" si="29"/>
        <v>6.5631241848888884</v>
      </c>
      <c r="BA45" s="2">
        <v>66360650.417999998</v>
      </c>
      <c r="BB45" s="2">
        <f t="shared" si="30"/>
        <v>66.360650417999992</v>
      </c>
      <c r="BC45" s="2">
        <f t="shared" si="31"/>
        <v>29.493622407999997</v>
      </c>
      <c r="BD45" s="2">
        <v>0</v>
      </c>
      <c r="BE45" s="2">
        <f t="shared" si="32"/>
        <v>0</v>
      </c>
      <c r="BF45" s="2">
        <f t="shared" si="33"/>
        <v>0</v>
      </c>
      <c r="BG45" s="2">
        <v>99897295.050899997</v>
      </c>
      <c r="BH45" s="2">
        <f t="shared" si="34"/>
        <v>99.897295050899999</v>
      </c>
      <c r="BI45" s="2">
        <f t="shared" si="35"/>
        <v>44.398797800399997</v>
      </c>
      <c r="BJ45" s="2">
        <v>1239232.2034199999</v>
      </c>
      <c r="BK45" s="2">
        <f t="shared" si="36"/>
        <v>1.2392322034199998</v>
      </c>
      <c r="BL45" s="2">
        <f t="shared" si="37"/>
        <v>0.55076986818666662</v>
      </c>
      <c r="BM45" s="2">
        <v>89258548.354699999</v>
      </c>
      <c r="BN45" s="2">
        <f t="shared" si="38"/>
        <v>89.258548354699997</v>
      </c>
      <c r="BO45" s="2">
        <f t="shared" si="39"/>
        <v>39.670465935422222</v>
      </c>
      <c r="BP45" s="2">
        <v>34604924.391000003</v>
      </c>
      <c r="BQ45" s="2">
        <f t="shared" si="40"/>
        <v>34.604924391000004</v>
      </c>
      <c r="BR45" s="2">
        <f t="shared" si="41"/>
        <v>15.379966396</v>
      </c>
      <c r="BS45" s="2">
        <v>225000000.00002</v>
      </c>
      <c r="BT45" s="11">
        <v>312</v>
      </c>
      <c r="BU45" s="11">
        <v>1057</v>
      </c>
      <c r="BV45" s="2">
        <v>605.69767441860461</v>
      </c>
      <c r="BW45" s="11">
        <v>80</v>
      </c>
      <c r="BX45" s="2">
        <v>208.20462046204619</v>
      </c>
      <c r="BY45" s="11">
        <v>316</v>
      </c>
      <c r="BZ45" s="11">
        <v>81</v>
      </c>
      <c r="CA45" s="2">
        <v>189.43564356435644</v>
      </c>
      <c r="CB45" s="2">
        <v>1240.8712871287128</v>
      </c>
      <c r="CC45" s="11">
        <v>230</v>
      </c>
      <c r="CD45" s="11">
        <v>21</v>
      </c>
      <c r="CE45" s="2">
        <v>1.046</v>
      </c>
      <c r="CF45" s="2">
        <v>73.719750000000005</v>
      </c>
      <c r="CG45" s="2">
        <v>81.874775</v>
      </c>
      <c r="CH45" s="2">
        <v>5.1935000000000002</v>
      </c>
      <c r="CI45" s="2">
        <v>82.607849999999985</v>
      </c>
      <c r="CJ45" s="2">
        <v>5.5687499999999996</v>
      </c>
      <c r="CK45" s="6">
        <v>5988</v>
      </c>
      <c r="CL45" s="2">
        <v>0</v>
      </c>
      <c r="CM45" s="2">
        <v>0</v>
      </c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>
        <v>0</v>
      </c>
      <c r="DG45" s="11">
        <v>0</v>
      </c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t="s">
        <v>57</v>
      </c>
    </row>
    <row r="46" spans="1:130">
      <c r="A46" s="1">
        <v>45</v>
      </c>
      <c r="B46" s="11">
        <v>7</v>
      </c>
      <c r="C46" s="6">
        <v>247810</v>
      </c>
      <c r="D46" s="6">
        <v>7723954</v>
      </c>
      <c r="E46" s="17">
        <v>-41.419499999999999</v>
      </c>
      <c r="F46" s="17">
        <v>-20.5669</v>
      </c>
      <c r="G46" s="2">
        <v>0</v>
      </c>
      <c r="H46" s="2">
        <f t="shared" si="0"/>
        <v>0</v>
      </c>
      <c r="I46" s="2">
        <f t="shared" si="1"/>
        <v>0</v>
      </c>
      <c r="J46" s="2">
        <v>0</v>
      </c>
      <c r="K46" s="2">
        <f t="shared" si="2"/>
        <v>0</v>
      </c>
      <c r="L46" s="2">
        <f t="shared" si="3"/>
        <v>0</v>
      </c>
      <c r="M46" s="2">
        <v>4925491.6404100005</v>
      </c>
      <c r="N46" s="2">
        <f t="shared" si="4"/>
        <v>4.9254916404100006</v>
      </c>
      <c r="O46" s="2">
        <f t="shared" si="5"/>
        <v>2.189107395737778</v>
      </c>
      <c r="P46" s="2">
        <v>0</v>
      </c>
      <c r="Q46" s="2">
        <f t="shared" si="6"/>
        <v>0</v>
      </c>
      <c r="R46" s="2">
        <f t="shared" si="7"/>
        <v>0</v>
      </c>
      <c r="S46" s="2">
        <v>54728972.415100001</v>
      </c>
      <c r="T46" s="2">
        <f t="shared" si="8"/>
        <v>54.728972415100003</v>
      </c>
      <c r="U46" s="2">
        <f t="shared" si="9"/>
        <v>24.323987740044444</v>
      </c>
      <c r="V46" s="2">
        <v>23851.044009599998</v>
      </c>
      <c r="W46" s="2">
        <f t="shared" si="10"/>
        <v>2.38510440096E-2</v>
      </c>
      <c r="X46" s="2">
        <f t="shared" si="11"/>
        <v>1.0600464004266666E-2</v>
      </c>
      <c r="Y46" s="2">
        <v>0</v>
      </c>
      <c r="Z46" s="2">
        <f t="shared" si="12"/>
        <v>0</v>
      </c>
      <c r="AA46" s="2">
        <f t="shared" si="13"/>
        <v>0</v>
      </c>
      <c r="AB46" s="2">
        <v>0</v>
      </c>
      <c r="AC46" s="2">
        <f t="shared" si="14"/>
        <v>0</v>
      </c>
      <c r="AD46" s="2">
        <f t="shared" si="15"/>
        <v>0</v>
      </c>
      <c r="AE46" s="2">
        <v>142785278.514</v>
      </c>
      <c r="AF46" s="2">
        <f t="shared" si="16"/>
        <v>142.785278514</v>
      </c>
      <c r="AG46" s="2">
        <f t="shared" si="17"/>
        <v>63.460123783999997</v>
      </c>
      <c r="AH46" s="2">
        <v>0</v>
      </c>
      <c r="AI46" s="2">
        <f t="shared" si="18"/>
        <v>0</v>
      </c>
      <c r="AJ46" s="2">
        <f t="shared" si="19"/>
        <v>0</v>
      </c>
      <c r="AK46" s="2">
        <v>0</v>
      </c>
      <c r="AL46" s="2">
        <f t="shared" si="20"/>
        <v>0</v>
      </c>
      <c r="AM46" s="2">
        <f t="shared" si="21"/>
        <v>0</v>
      </c>
      <c r="AN46" s="2">
        <v>0</v>
      </c>
      <c r="AO46" s="2">
        <f t="shared" si="22"/>
        <v>0</v>
      </c>
      <c r="AP46" s="2">
        <f t="shared" si="23"/>
        <v>0</v>
      </c>
      <c r="AQ46" s="2">
        <v>22536406.386599999</v>
      </c>
      <c r="AR46" s="2">
        <f t="shared" si="24"/>
        <v>22.5364063866</v>
      </c>
      <c r="AS46" s="2">
        <f t="shared" si="25"/>
        <v>10.016180616266666</v>
      </c>
      <c r="AT46" s="2">
        <v>225000000</v>
      </c>
      <c r="AU46" s="2">
        <v>148398194.00799999</v>
      </c>
      <c r="AV46" s="2">
        <f t="shared" si="26"/>
        <v>148.39819400799999</v>
      </c>
      <c r="AW46" s="2">
        <f t="shared" si="27"/>
        <v>65.954752892444432</v>
      </c>
      <c r="AX46" s="2">
        <v>35774453.058300003</v>
      </c>
      <c r="AY46" s="2">
        <f t="shared" si="28"/>
        <v>35.774453058300004</v>
      </c>
      <c r="AZ46" s="2">
        <f t="shared" si="29"/>
        <v>15.899756914800001</v>
      </c>
      <c r="BA46" s="2">
        <v>40827352.933799997</v>
      </c>
      <c r="BB46" s="2">
        <f t="shared" si="30"/>
        <v>40.8273529338</v>
      </c>
      <c r="BC46" s="2">
        <f t="shared" si="31"/>
        <v>18.145490192799997</v>
      </c>
      <c r="BD46" s="2">
        <v>0</v>
      </c>
      <c r="BE46" s="2">
        <f t="shared" si="32"/>
        <v>0</v>
      </c>
      <c r="BF46" s="2">
        <f t="shared" si="33"/>
        <v>0</v>
      </c>
      <c r="BG46" s="2">
        <v>1071046.0437700001</v>
      </c>
      <c r="BH46" s="2">
        <f t="shared" si="34"/>
        <v>1.07104604377</v>
      </c>
      <c r="BI46" s="2">
        <f t="shared" si="35"/>
        <v>0.47602046389777786</v>
      </c>
      <c r="BJ46" s="2">
        <v>34630420.652500004</v>
      </c>
      <c r="BK46" s="2">
        <f t="shared" si="36"/>
        <v>34.630420652500007</v>
      </c>
      <c r="BL46" s="2">
        <f t="shared" si="37"/>
        <v>15.391298067777779</v>
      </c>
      <c r="BM46" s="2">
        <v>189069214.76499999</v>
      </c>
      <c r="BN46" s="2">
        <f t="shared" si="38"/>
        <v>189.069214765</v>
      </c>
      <c r="BO46" s="2">
        <f t="shared" si="39"/>
        <v>84.030762117777769</v>
      </c>
      <c r="BP46" s="2">
        <v>229318.538565</v>
      </c>
      <c r="BQ46" s="2">
        <f t="shared" si="40"/>
        <v>0.22931853856500001</v>
      </c>
      <c r="BR46" s="2">
        <f t="shared" si="41"/>
        <v>0.10191935047333334</v>
      </c>
      <c r="BS46" s="2">
        <v>224999999.99983498</v>
      </c>
      <c r="BT46" s="11">
        <v>250</v>
      </c>
      <c r="BU46" s="11">
        <v>1144</v>
      </c>
      <c r="BV46" s="2">
        <v>606.06230529595018</v>
      </c>
      <c r="BW46" s="11">
        <v>80</v>
      </c>
      <c r="BX46" s="2">
        <v>209.50316455696202</v>
      </c>
      <c r="BY46" s="11">
        <v>320</v>
      </c>
      <c r="BZ46" s="11">
        <v>81</v>
      </c>
      <c r="CA46" s="2">
        <v>184.26265822784811</v>
      </c>
      <c r="CB46" s="2">
        <v>1234.4430379746836</v>
      </c>
      <c r="CC46" s="11">
        <v>227</v>
      </c>
      <c r="CD46" s="11">
        <v>22</v>
      </c>
      <c r="CE46" s="2">
        <v>1.046</v>
      </c>
      <c r="CF46" s="2">
        <v>74.608800000000002</v>
      </c>
      <c r="CG46" s="2">
        <v>87.104550000000003</v>
      </c>
      <c r="CH46" s="2">
        <v>5.1189999999999998</v>
      </c>
      <c r="CI46" s="2">
        <v>71.252600000000001</v>
      </c>
      <c r="CJ46" s="2">
        <v>5.6520000000000001</v>
      </c>
      <c r="CK46" s="6">
        <v>6288</v>
      </c>
      <c r="CL46" s="2">
        <v>0</v>
      </c>
      <c r="CM46" s="2">
        <v>0</v>
      </c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>
        <v>0</v>
      </c>
      <c r="DG46" s="11">
        <v>0</v>
      </c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t="s">
        <v>57</v>
      </c>
    </row>
    <row r="47" spans="1:130">
      <c r="A47" s="1">
        <v>46</v>
      </c>
      <c r="B47" s="11">
        <v>7</v>
      </c>
      <c r="C47" s="6">
        <v>262810</v>
      </c>
      <c r="D47" s="6">
        <v>7723954</v>
      </c>
      <c r="E47" s="17">
        <v>-41.275700000000001</v>
      </c>
      <c r="F47" s="17">
        <v>-20.568899999999999</v>
      </c>
      <c r="G47" s="2">
        <v>2101366.5858300002</v>
      </c>
      <c r="H47" s="2">
        <f t="shared" si="0"/>
        <v>2.1013665858300001</v>
      </c>
      <c r="I47" s="2">
        <f t="shared" si="1"/>
        <v>0.93394070481333347</v>
      </c>
      <c r="J47" s="2">
        <v>803924.89150799997</v>
      </c>
      <c r="K47" s="2">
        <f t="shared" si="2"/>
        <v>0.80392489150799995</v>
      </c>
      <c r="L47" s="2">
        <f t="shared" si="3"/>
        <v>0.35729995178133334</v>
      </c>
      <c r="M47" s="2">
        <v>8813428.466</v>
      </c>
      <c r="N47" s="2">
        <f t="shared" si="4"/>
        <v>8.8134284659999995</v>
      </c>
      <c r="O47" s="2">
        <f t="shared" si="5"/>
        <v>3.9170793182222221</v>
      </c>
      <c r="P47" s="2">
        <v>4094921.46832</v>
      </c>
      <c r="Q47" s="2">
        <f t="shared" si="6"/>
        <v>4.0949214683199999</v>
      </c>
      <c r="R47" s="2">
        <f t="shared" si="7"/>
        <v>1.819965097031111</v>
      </c>
      <c r="S47" s="2">
        <v>56602624.733099997</v>
      </c>
      <c r="T47" s="2">
        <f t="shared" si="8"/>
        <v>56.602624733099994</v>
      </c>
      <c r="U47" s="2">
        <f t="shared" si="9"/>
        <v>25.1567221036</v>
      </c>
      <c r="V47" s="2">
        <v>0</v>
      </c>
      <c r="W47" s="2">
        <f t="shared" si="10"/>
        <v>0</v>
      </c>
      <c r="X47" s="2">
        <f t="shared" si="11"/>
        <v>0</v>
      </c>
      <c r="Y47" s="2">
        <v>0</v>
      </c>
      <c r="Z47" s="2">
        <f t="shared" si="12"/>
        <v>0</v>
      </c>
      <c r="AA47" s="2">
        <f t="shared" si="13"/>
        <v>0</v>
      </c>
      <c r="AB47" s="2">
        <v>0</v>
      </c>
      <c r="AC47" s="2">
        <f t="shared" si="14"/>
        <v>0</v>
      </c>
      <c r="AD47" s="2">
        <f t="shared" si="15"/>
        <v>0</v>
      </c>
      <c r="AE47" s="2">
        <v>125061667.77500001</v>
      </c>
      <c r="AF47" s="2">
        <f t="shared" si="16"/>
        <v>125.061667775</v>
      </c>
      <c r="AG47" s="2">
        <f t="shared" si="17"/>
        <v>55.582963455555557</v>
      </c>
      <c r="AH47" s="2">
        <v>0</v>
      </c>
      <c r="AI47" s="2">
        <f t="shared" si="18"/>
        <v>0</v>
      </c>
      <c r="AJ47" s="2">
        <f t="shared" si="19"/>
        <v>0</v>
      </c>
      <c r="AK47" s="2">
        <v>0</v>
      </c>
      <c r="AL47" s="2">
        <f t="shared" si="20"/>
        <v>0</v>
      </c>
      <c r="AM47" s="2">
        <f t="shared" si="21"/>
        <v>0</v>
      </c>
      <c r="AN47" s="2">
        <v>42797.568322599996</v>
      </c>
      <c r="AO47" s="2">
        <f t="shared" si="22"/>
        <v>4.2797568322599996E-2</v>
      </c>
      <c r="AP47" s="2">
        <f t="shared" si="23"/>
        <v>1.902114147671111E-2</v>
      </c>
      <c r="AQ47" s="2">
        <v>27479268.5123</v>
      </c>
      <c r="AR47" s="2">
        <f t="shared" si="24"/>
        <v>27.479268512299999</v>
      </c>
      <c r="AS47" s="2">
        <f t="shared" si="25"/>
        <v>12.213008227688888</v>
      </c>
      <c r="AT47" s="2">
        <v>225000000</v>
      </c>
      <c r="AU47" s="2">
        <v>79182215.805899993</v>
      </c>
      <c r="AV47" s="2">
        <f t="shared" si="26"/>
        <v>79.182215805899986</v>
      </c>
      <c r="AW47" s="2">
        <f t="shared" si="27"/>
        <v>35.192095913733326</v>
      </c>
      <c r="AX47" s="2">
        <v>4471998.2518600002</v>
      </c>
      <c r="AY47" s="2">
        <f t="shared" si="28"/>
        <v>4.4719982518600006</v>
      </c>
      <c r="AZ47" s="2">
        <f t="shared" si="29"/>
        <v>1.9875547786044445</v>
      </c>
      <c r="BA47" s="2">
        <v>141345785.942</v>
      </c>
      <c r="BB47" s="2">
        <f t="shared" si="30"/>
        <v>141.34578594199999</v>
      </c>
      <c r="BC47" s="2">
        <f t="shared" si="31"/>
        <v>62.82034930755556</v>
      </c>
      <c r="BD47" s="2">
        <v>0</v>
      </c>
      <c r="BE47" s="2">
        <f t="shared" si="32"/>
        <v>0</v>
      </c>
      <c r="BF47" s="2">
        <f t="shared" si="33"/>
        <v>0</v>
      </c>
      <c r="BG47" s="2">
        <v>0</v>
      </c>
      <c r="BH47" s="2">
        <f t="shared" si="34"/>
        <v>0</v>
      </c>
      <c r="BI47" s="2">
        <f t="shared" si="35"/>
        <v>0</v>
      </c>
      <c r="BJ47" s="2">
        <v>0</v>
      </c>
      <c r="BK47" s="2">
        <f t="shared" si="36"/>
        <v>0</v>
      </c>
      <c r="BL47" s="2">
        <f t="shared" si="37"/>
        <v>0</v>
      </c>
      <c r="BM47" s="2">
        <v>225000000</v>
      </c>
      <c r="BN47" s="2">
        <f t="shared" si="38"/>
        <v>225</v>
      </c>
      <c r="BO47" s="2">
        <f t="shared" si="39"/>
        <v>100</v>
      </c>
      <c r="BP47" s="2">
        <v>0</v>
      </c>
      <c r="BQ47" s="2">
        <f t="shared" si="40"/>
        <v>0</v>
      </c>
      <c r="BR47" s="2">
        <f t="shared" si="41"/>
        <v>0</v>
      </c>
      <c r="BS47" s="2">
        <v>225000000</v>
      </c>
      <c r="BT47" s="11">
        <v>93</v>
      </c>
      <c r="BU47" s="11">
        <v>1211</v>
      </c>
      <c r="BV47" s="2">
        <v>404.93968253968256</v>
      </c>
      <c r="BW47" s="11">
        <v>80.5</v>
      </c>
      <c r="BX47" s="2">
        <v>223.21835443037975</v>
      </c>
      <c r="BY47" s="11">
        <v>329</v>
      </c>
      <c r="BZ47" s="11">
        <v>80</v>
      </c>
      <c r="CA47" s="2">
        <v>177.78164556962025</v>
      </c>
      <c r="CB47" s="2">
        <v>1177.2784810126582</v>
      </c>
      <c r="CC47" s="11">
        <v>225</v>
      </c>
      <c r="CD47" s="11">
        <v>23</v>
      </c>
      <c r="CE47" s="2">
        <v>1.046</v>
      </c>
      <c r="CF47" s="2">
        <v>81.596299999999999</v>
      </c>
      <c r="CG47" s="2">
        <v>104.76990000000001</v>
      </c>
      <c r="CH47" s="2">
        <v>5.423</v>
      </c>
      <c r="CI47" s="2">
        <v>37.996499999999997</v>
      </c>
      <c r="CJ47" s="2">
        <v>5.8330000000000002</v>
      </c>
      <c r="CK47" s="6">
        <v>6677</v>
      </c>
      <c r="CL47" s="11">
        <v>2</v>
      </c>
      <c r="CM47" s="11">
        <v>8</v>
      </c>
      <c r="CN47" s="11">
        <v>103</v>
      </c>
      <c r="CO47" s="11">
        <v>109</v>
      </c>
      <c r="CP47" s="11">
        <v>106</v>
      </c>
      <c r="CQ47" s="11">
        <v>80</v>
      </c>
      <c r="CR47" s="11">
        <v>240</v>
      </c>
      <c r="CS47" s="11">
        <v>328</v>
      </c>
      <c r="CT47" s="11">
        <v>151</v>
      </c>
      <c r="CU47" s="11">
        <v>175.5</v>
      </c>
      <c r="CV47" s="11">
        <v>1101.5</v>
      </c>
      <c r="CW47" s="11">
        <v>191</v>
      </c>
      <c r="CX47" s="11">
        <v>23</v>
      </c>
      <c r="CY47" s="11">
        <v>1.046</v>
      </c>
      <c r="CZ47" s="11">
        <v>81.596299999999999</v>
      </c>
      <c r="DA47" s="11">
        <v>104.76990000000001</v>
      </c>
      <c r="DB47" s="11">
        <v>5.423</v>
      </c>
      <c r="DC47" s="11">
        <v>37.996499999999997</v>
      </c>
      <c r="DD47" s="11">
        <v>5.8330000000000002</v>
      </c>
      <c r="DE47" s="11">
        <v>6677</v>
      </c>
      <c r="DF47" s="11">
        <v>5</v>
      </c>
      <c r="DG47" s="11">
        <v>34</v>
      </c>
      <c r="DH47" s="11">
        <v>99</v>
      </c>
      <c r="DI47" s="11">
        <v>414</v>
      </c>
      <c r="DJ47" s="11">
        <v>184.6</v>
      </c>
      <c r="DK47" s="11">
        <v>80</v>
      </c>
      <c r="DL47" s="11">
        <v>235.4</v>
      </c>
      <c r="DM47" s="11">
        <v>329</v>
      </c>
      <c r="DN47" s="11">
        <v>126</v>
      </c>
      <c r="DO47" s="11">
        <v>176.4</v>
      </c>
      <c r="DP47" s="11">
        <v>1126.4000000000001</v>
      </c>
      <c r="DQ47" s="11">
        <v>205</v>
      </c>
      <c r="DR47" s="11">
        <v>23</v>
      </c>
      <c r="DS47" s="11">
        <v>1.046</v>
      </c>
      <c r="DT47" s="11">
        <v>81.596299999999999</v>
      </c>
      <c r="DU47" s="11">
        <v>104.76990000000001</v>
      </c>
      <c r="DV47" s="11">
        <v>5.423</v>
      </c>
      <c r="DW47" s="11">
        <v>37.996499999999997</v>
      </c>
      <c r="DX47" s="11">
        <v>5.8330000000000002</v>
      </c>
      <c r="DY47" s="11">
        <v>6677</v>
      </c>
      <c r="DZ47" t="s">
        <v>57</v>
      </c>
    </row>
    <row r="48" spans="1:130">
      <c r="A48" s="1">
        <v>47</v>
      </c>
      <c r="B48" s="11">
        <v>7</v>
      </c>
      <c r="C48" s="6">
        <v>277810</v>
      </c>
      <c r="D48" s="6">
        <v>7723954</v>
      </c>
      <c r="E48" s="17">
        <v>-41.131900000000002</v>
      </c>
      <c r="F48" s="17">
        <v>-20.570699999999999</v>
      </c>
      <c r="G48" s="2">
        <v>0</v>
      </c>
      <c r="H48" s="2">
        <f t="shared" si="0"/>
        <v>0</v>
      </c>
      <c r="I48" s="2">
        <f t="shared" si="1"/>
        <v>0</v>
      </c>
      <c r="J48" s="2">
        <v>1172987.0898500001</v>
      </c>
      <c r="K48" s="2">
        <f t="shared" si="2"/>
        <v>1.1729870898500001</v>
      </c>
      <c r="L48" s="2">
        <f t="shared" si="3"/>
        <v>0.52132759548888896</v>
      </c>
      <c r="M48" s="2">
        <v>2328099.1897800001</v>
      </c>
      <c r="N48" s="2">
        <f t="shared" si="4"/>
        <v>2.3280991897800001</v>
      </c>
      <c r="O48" s="2">
        <f t="shared" si="5"/>
        <v>1.0347107510133335</v>
      </c>
      <c r="P48" s="2">
        <v>12368576.4496</v>
      </c>
      <c r="Q48" s="2">
        <f t="shared" si="6"/>
        <v>12.368576449600001</v>
      </c>
      <c r="R48" s="2">
        <f t="shared" si="7"/>
        <v>5.4971450887111111</v>
      </c>
      <c r="S48" s="2">
        <v>77787142.748300001</v>
      </c>
      <c r="T48" s="2">
        <f t="shared" si="8"/>
        <v>77.787142748299999</v>
      </c>
      <c r="U48" s="2">
        <f t="shared" si="9"/>
        <v>34.57206344368889</v>
      </c>
      <c r="V48" s="2">
        <v>582867.18826900003</v>
      </c>
      <c r="W48" s="2">
        <f t="shared" si="10"/>
        <v>0.58286718826900008</v>
      </c>
      <c r="X48" s="2">
        <f t="shared" si="11"/>
        <v>0.25905208367511112</v>
      </c>
      <c r="Y48" s="2">
        <v>0</v>
      </c>
      <c r="Z48" s="2">
        <f t="shared" si="12"/>
        <v>0</v>
      </c>
      <c r="AA48" s="2">
        <f t="shared" si="13"/>
        <v>0</v>
      </c>
      <c r="AB48" s="2">
        <v>0</v>
      </c>
      <c r="AC48" s="2">
        <f t="shared" si="14"/>
        <v>0</v>
      </c>
      <c r="AD48" s="2">
        <f t="shared" si="15"/>
        <v>0</v>
      </c>
      <c r="AE48" s="2">
        <v>108580097.245</v>
      </c>
      <c r="AF48" s="2">
        <f t="shared" si="16"/>
        <v>108.580097245</v>
      </c>
      <c r="AG48" s="2">
        <f t="shared" si="17"/>
        <v>48.257820997777777</v>
      </c>
      <c r="AH48" s="2">
        <v>0</v>
      </c>
      <c r="AI48" s="2">
        <f t="shared" si="18"/>
        <v>0</v>
      </c>
      <c r="AJ48" s="2">
        <f t="shared" si="19"/>
        <v>0</v>
      </c>
      <c r="AK48" s="2">
        <v>0</v>
      </c>
      <c r="AL48" s="2">
        <f t="shared" si="20"/>
        <v>0</v>
      </c>
      <c r="AM48" s="2">
        <f t="shared" si="21"/>
        <v>0</v>
      </c>
      <c r="AN48" s="2">
        <v>103828.063966</v>
      </c>
      <c r="AO48" s="2">
        <f t="shared" si="22"/>
        <v>0.103828063966</v>
      </c>
      <c r="AP48" s="2">
        <f t="shared" si="23"/>
        <v>4.6145806207111111E-2</v>
      </c>
      <c r="AQ48" s="2">
        <v>22076402.024900001</v>
      </c>
      <c r="AR48" s="2">
        <f t="shared" si="24"/>
        <v>22.076402024900002</v>
      </c>
      <c r="AS48" s="2">
        <f t="shared" si="25"/>
        <v>9.8117342332888899</v>
      </c>
      <c r="AT48" s="2">
        <v>225000000</v>
      </c>
      <c r="AU48" s="2">
        <v>72846655.570500001</v>
      </c>
      <c r="AV48" s="2">
        <f t="shared" si="26"/>
        <v>72.846655570500005</v>
      </c>
      <c r="AW48" s="2">
        <f t="shared" si="27"/>
        <v>32.376291364666663</v>
      </c>
      <c r="AX48" s="2">
        <v>67571573.537799999</v>
      </c>
      <c r="AY48" s="2">
        <f t="shared" si="28"/>
        <v>67.571573537800006</v>
      </c>
      <c r="AZ48" s="2">
        <f t="shared" si="29"/>
        <v>30.031810461244447</v>
      </c>
      <c r="BA48" s="2">
        <v>84581770.8917</v>
      </c>
      <c r="BB48" s="2">
        <f t="shared" si="30"/>
        <v>84.581770891700003</v>
      </c>
      <c r="BC48" s="2">
        <f t="shared" si="31"/>
        <v>37.59189817408889</v>
      </c>
      <c r="BD48" s="2">
        <v>0</v>
      </c>
      <c r="BE48" s="2">
        <f t="shared" si="32"/>
        <v>0</v>
      </c>
      <c r="BF48" s="2">
        <f t="shared" si="33"/>
        <v>0</v>
      </c>
      <c r="BG48" s="2">
        <v>21830913.778499998</v>
      </c>
      <c r="BH48" s="2">
        <f t="shared" si="34"/>
        <v>21.830913778499998</v>
      </c>
      <c r="BI48" s="2">
        <f t="shared" si="35"/>
        <v>9.7026283459999991</v>
      </c>
      <c r="BJ48" s="2">
        <v>0</v>
      </c>
      <c r="BK48" s="2">
        <f t="shared" si="36"/>
        <v>0</v>
      </c>
      <c r="BL48" s="2">
        <f t="shared" si="37"/>
        <v>0</v>
      </c>
      <c r="BM48" s="2">
        <v>102343095.903</v>
      </c>
      <c r="BN48" s="2">
        <f t="shared" si="38"/>
        <v>102.34309590299999</v>
      </c>
      <c r="BO48" s="2">
        <f t="shared" si="39"/>
        <v>45.485820401333335</v>
      </c>
      <c r="BP48" s="2">
        <v>100825990.318</v>
      </c>
      <c r="BQ48" s="2">
        <f t="shared" si="40"/>
        <v>100.82599031800001</v>
      </c>
      <c r="BR48" s="2">
        <f t="shared" si="41"/>
        <v>44.811551252444445</v>
      </c>
      <c r="BS48" s="2">
        <v>224999999.99949998</v>
      </c>
      <c r="BT48" s="11">
        <v>92</v>
      </c>
      <c r="BU48" s="11">
        <v>1783</v>
      </c>
      <c r="BV48" s="2">
        <v>598.50814332247558</v>
      </c>
      <c r="BW48" s="11">
        <v>80.5</v>
      </c>
      <c r="BX48" s="2">
        <v>211.15562913907286</v>
      </c>
      <c r="BY48" s="11">
        <v>329</v>
      </c>
      <c r="BZ48" s="11">
        <v>57</v>
      </c>
      <c r="CA48" s="2">
        <v>172.13245033112582</v>
      </c>
      <c r="CB48" s="2">
        <v>1230.3940397350993</v>
      </c>
      <c r="CC48" s="11">
        <v>233</v>
      </c>
      <c r="CD48" s="11">
        <v>25</v>
      </c>
      <c r="CE48" s="2">
        <v>1.046</v>
      </c>
      <c r="CF48" s="2">
        <v>81.596299999999999</v>
      </c>
      <c r="CG48" s="2">
        <v>104.76990000000001</v>
      </c>
      <c r="CH48" s="2">
        <v>5.423</v>
      </c>
      <c r="CI48" s="2">
        <v>37.996499999999997</v>
      </c>
      <c r="CJ48" s="2">
        <v>5.8330000000000002</v>
      </c>
      <c r="CK48" s="6">
        <v>6677</v>
      </c>
      <c r="CL48" s="11">
        <v>1</v>
      </c>
      <c r="CM48" s="11">
        <v>4</v>
      </c>
      <c r="CN48" s="11">
        <v>110</v>
      </c>
      <c r="CO48" s="11">
        <v>110</v>
      </c>
      <c r="CP48" s="11">
        <v>110</v>
      </c>
      <c r="CQ48" s="11">
        <v>80</v>
      </c>
      <c r="CR48" s="11">
        <v>241</v>
      </c>
      <c r="CS48" s="11">
        <v>327</v>
      </c>
      <c r="CT48" s="11">
        <v>156</v>
      </c>
      <c r="CU48" s="11">
        <v>171</v>
      </c>
      <c r="CV48" s="11">
        <v>1100</v>
      </c>
      <c r="CW48" s="11">
        <v>186</v>
      </c>
      <c r="CX48" s="11">
        <v>25</v>
      </c>
      <c r="CY48" s="11">
        <v>1.046</v>
      </c>
      <c r="CZ48" s="11">
        <v>81.596299999999999</v>
      </c>
      <c r="DA48" s="11">
        <v>104.76990000000001</v>
      </c>
      <c r="DB48" s="11">
        <v>5.423</v>
      </c>
      <c r="DC48" s="11">
        <v>37.996499999999997</v>
      </c>
      <c r="DD48" s="11">
        <v>5.8330000000000002</v>
      </c>
      <c r="DE48" s="11">
        <v>6677</v>
      </c>
      <c r="DF48" s="11">
        <v>2</v>
      </c>
      <c r="DG48" s="11">
        <v>5</v>
      </c>
      <c r="DH48" s="11">
        <v>117</v>
      </c>
      <c r="DI48" s="11">
        <v>128</v>
      </c>
      <c r="DJ48" s="11">
        <v>122.5</v>
      </c>
      <c r="DK48" s="11">
        <v>80</v>
      </c>
      <c r="DL48" s="11">
        <v>242.5</v>
      </c>
      <c r="DM48" s="11">
        <v>328</v>
      </c>
      <c r="DN48" s="11">
        <v>156</v>
      </c>
      <c r="DO48" s="11">
        <v>171.5</v>
      </c>
      <c r="DP48" s="11">
        <v>1099</v>
      </c>
      <c r="DQ48" s="11">
        <v>187</v>
      </c>
      <c r="DR48" s="11">
        <v>25</v>
      </c>
      <c r="DS48" s="11">
        <v>1.046</v>
      </c>
      <c r="DT48" s="11">
        <v>81.596299999999999</v>
      </c>
      <c r="DU48" s="11">
        <v>104.76990000000001</v>
      </c>
      <c r="DV48" s="11">
        <v>5.423</v>
      </c>
      <c r="DW48" s="11">
        <v>37.996499999999997</v>
      </c>
      <c r="DX48" s="11">
        <v>5.8330000000000002</v>
      </c>
      <c r="DY48" s="11">
        <v>6677</v>
      </c>
      <c r="DZ48" t="s">
        <v>57</v>
      </c>
    </row>
    <row r="49" spans="1:130">
      <c r="A49" s="1">
        <v>48</v>
      </c>
      <c r="B49" s="11">
        <v>7</v>
      </c>
      <c r="C49" s="6">
        <v>292810</v>
      </c>
      <c r="D49" s="6">
        <v>7723954</v>
      </c>
      <c r="E49" s="17">
        <v>-40.988</v>
      </c>
      <c r="F49" s="17">
        <v>-20.572399999999998</v>
      </c>
      <c r="G49" s="2">
        <v>0</v>
      </c>
      <c r="H49" s="2">
        <f t="shared" si="0"/>
        <v>0</v>
      </c>
      <c r="I49" s="2">
        <f t="shared" si="1"/>
        <v>0</v>
      </c>
      <c r="J49" s="2">
        <v>283052.47567999997</v>
      </c>
      <c r="K49" s="2">
        <f t="shared" si="2"/>
        <v>0.28305247567999997</v>
      </c>
      <c r="L49" s="2">
        <f t="shared" si="3"/>
        <v>0.12580110030222222</v>
      </c>
      <c r="M49" s="2">
        <v>826854.03014100005</v>
      </c>
      <c r="N49" s="2">
        <f t="shared" si="4"/>
        <v>0.82685403014100001</v>
      </c>
      <c r="O49" s="2">
        <f t="shared" si="5"/>
        <v>0.36749068006266666</v>
      </c>
      <c r="P49" s="2">
        <v>29384290.613899998</v>
      </c>
      <c r="Q49" s="2">
        <f t="shared" si="6"/>
        <v>29.384290613899999</v>
      </c>
      <c r="R49" s="2">
        <f t="shared" si="7"/>
        <v>13.059684717288889</v>
      </c>
      <c r="S49" s="2">
        <v>107809646.897</v>
      </c>
      <c r="T49" s="2">
        <f t="shared" si="8"/>
        <v>107.80964689699999</v>
      </c>
      <c r="U49" s="2">
        <f t="shared" si="9"/>
        <v>47.915398620888887</v>
      </c>
      <c r="V49" s="2">
        <v>4155831.8558999998</v>
      </c>
      <c r="W49" s="2">
        <f t="shared" si="10"/>
        <v>4.1558318558999998</v>
      </c>
      <c r="X49" s="2">
        <f t="shared" si="11"/>
        <v>1.8470363803999998</v>
      </c>
      <c r="Y49" s="2">
        <v>0</v>
      </c>
      <c r="Z49" s="2">
        <f t="shared" si="12"/>
        <v>0</v>
      </c>
      <c r="AA49" s="2">
        <f t="shared" si="13"/>
        <v>0</v>
      </c>
      <c r="AB49" s="2">
        <v>0</v>
      </c>
      <c r="AC49" s="2">
        <f t="shared" si="14"/>
        <v>0</v>
      </c>
      <c r="AD49" s="2">
        <f t="shared" si="15"/>
        <v>0</v>
      </c>
      <c r="AE49" s="2">
        <v>43815086.793799996</v>
      </c>
      <c r="AF49" s="2">
        <f t="shared" si="16"/>
        <v>43.815086793799999</v>
      </c>
      <c r="AG49" s="2">
        <f t="shared" si="17"/>
        <v>19.473371908355556</v>
      </c>
      <c r="AH49" s="2">
        <v>0</v>
      </c>
      <c r="AI49" s="2">
        <f t="shared" si="18"/>
        <v>0</v>
      </c>
      <c r="AJ49" s="2">
        <f t="shared" si="19"/>
        <v>0</v>
      </c>
      <c r="AK49" s="2">
        <v>0</v>
      </c>
      <c r="AL49" s="2">
        <f t="shared" si="20"/>
        <v>0</v>
      </c>
      <c r="AM49" s="2">
        <f t="shared" si="21"/>
        <v>0</v>
      </c>
      <c r="AN49" s="2">
        <v>0</v>
      </c>
      <c r="AO49" s="2">
        <f t="shared" si="22"/>
        <v>0</v>
      </c>
      <c r="AP49" s="2">
        <f t="shared" si="23"/>
        <v>0</v>
      </c>
      <c r="AQ49" s="2">
        <v>38725237.333499998</v>
      </c>
      <c r="AR49" s="2">
        <f t="shared" si="24"/>
        <v>38.725237333499997</v>
      </c>
      <c r="AS49" s="2">
        <f t="shared" si="25"/>
        <v>17.211216592666663</v>
      </c>
      <c r="AT49" s="2">
        <v>225000000</v>
      </c>
      <c r="AU49" s="2">
        <v>45301437.136200003</v>
      </c>
      <c r="AV49" s="2">
        <f t="shared" si="26"/>
        <v>45.301437136200001</v>
      </c>
      <c r="AW49" s="2">
        <f t="shared" si="27"/>
        <v>20.133972060533335</v>
      </c>
      <c r="AX49" s="2">
        <v>179698562.86399999</v>
      </c>
      <c r="AY49" s="2">
        <f t="shared" si="28"/>
        <v>179.698562864</v>
      </c>
      <c r="AZ49" s="2">
        <f t="shared" si="29"/>
        <v>79.866027939555551</v>
      </c>
      <c r="BA49" s="2">
        <v>0</v>
      </c>
      <c r="BB49" s="2">
        <f t="shared" si="30"/>
        <v>0</v>
      </c>
      <c r="BC49" s="2">
        <f t="shared" si="31"/>
        <v>0</v>
      </c>
      <c r="BD49" s="2">
        <v>0</v>
      </c>
      <c r="BE49" s="2">
        <f t="shared" si="32"/>
        <v>0</v>
      </c>
      <c r="BF49" s="2">
        <f t="shared" si="33"/>
        <v>0</v>
      </c>
      <c r="BG49" s="2">
        <v>55255653.351887003</v>
      </c>
      <c r="BH49" s="2">
        <f t="shared" si="34"/>
        <v>55.255653351887005</v>
      </c>
      <c r="BI49" s="2">
        <f t="shared" si="35"/>
        <v>24.558068156394221</v>
      </c>
      <c r="BJ49" s="2">
        <v>55040340.598800004</v>
      </c>
      <c r="BK49" s="2">
        <f t="shared" si="36"/>
        <v>55.0403405988</v>
      </c>
      <c r="BL49" s="2">
        <f t="shared" si="37"/>
        <v>24.46237359946667</v>
      </c>
      <c r="BM49" s="2">
        <v>75347957.350899994</v>
      </c>
      <c r="BN49" s="2">
        <f t="shared" si="38"/>
        <v>75.347957350899989</v>
      </c>
      <c r="BO49" s="2">
        <f t="shared" si="39"/>
        <v>33.487981044844439</v>
      </c>
      <c r="BP49" s="2">
        <v>39356048.698299997</v>
      </c>
      <c r="BQ49" s="2">
        <f t="shared" si="40"/>
        <v>39.356048698299993</v>
      </c>
      <c r="BR49" s="2">
        <f t="shared" si="41"/>
        <v>17.491577199244443</v>
      </c>
      <c r="BS49" s="2">
        <v>224999999.99988699</v>
      </c>
      <c r="BT49" s="11">
        <v>585</v>
      </c>
      <c r="BU49" s="11">
        <v>1195</v>
      </c>
      <c r="BV49" s="2">
        <v>950.77852348993292</v>
      </c>
      <c r="BW49" s="11">
        <v>80.5</v>
      </c>
      <c r="BX49" s="2">
        <v>189.09302325581396</v>
      </c>
      <c r="BY49" s="11">
        <v>294</v>
      </c>
      <c r="BZ49" s="11">
        <v>88</v>
      </c>
      <c r="CA49" s="2">
        <v>167.59800664451828</v>
      </c>
      <c r="CB49" s="2">
        <v>1322.890365448505</v>
      </c>
      <c r="CC49" s="11">
        <v>218</v>
      </c>
      <c r="CD49" s="11">
        <v>33</v>
      </c>
      <c r="CE49" s="2">
        <v>0.94799999999999995</v>
      </c>
      <c r="CF49" s="2">
        <v>81.75354999999999</v>
      </c>
      <c r="CG49" s="2">
        <v>98.656800000000004</v>
      </c>
      <c r="CH49" s="2">
        <v>5.3845000000000001</v>
      </c>
      <c r="CI49" s="2">
        <v>50.503999999999998</v>
      </c>
      <c r="CJ49" s="2">
        <v>5.58</v>
      </c>
      <c r="CK49" s="6">
        <v>6783.5</v>
      </c>
      <c r="CL49" s="2">
        <v>0</v>
      </c>
      <c r="CM49" s="2">
        <v>0</v>
      </c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>
        <v>0</v>
      </c>
      <c r="DG49" s="11">
        <v>0</v>
      </c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t="s">
        <v>57</v>
      </c>
    </row>
    <row r="50" spans="1:130">
      <c r="A50" s="1">
        <v>49</v>
      </c>
      <c r="B50" s="11">
        <v>9</v>
      </c>
      <c r="C50" s="6">
        <v>307810</v>
      </c>
      <c r="D50" s="6">
        <v>7723954</v>
      </c>
      <c r="E50" s="17">
        <v>-40.844200000000001</v>
      </c>
      <c r="F50" s="17">
        <v>-20.574000000000002</v>
      </c>
      <c r="G50" s="2">
        <v>0</v>
      </c>
      <c r="H50" s="2">
        <f t="shared" si="0"/>
        <v>0</v>
      </c>
      <c r="I50" s="2">
        <f t="shared" si="1"/>
        <v>0</v>
      </c>
      <c r="J50" s="2">
        <v>71999.466014100006</v>
      </c>
      <c r="K50" s="2">
        <f t="shared" si="2"/>
        <v>7.1999466014100011E-2</v>
      </c>
      <c r="L50" s="2">
        <f t="shared" si="3"/>
        <v>3.1999762672933335E-2</v>
      </c>
      <c r="M50" s="2">
        <v>876149.08507300005</v>
      </c>
      <c r="N50" s="2">
        <f t="shared" si="4"/>
        <v>0.87614908507300004</v>
      </c>
      <c r="O50" s="2">
        <f t="shared" si="5"/>
        <v>0.38939959336577784</v>
      </c>
      <c r="P50" s="2">
        <v>2163037.2431899998</v>
      </c>
      <c r="Q50" s="2">
        <f t="shared" si="6"/>
        <v>2.1630372431899998</v>
      </c>
      <c r="R50" s="2">
        <f t="shared" si="7"/>
        <v>0.96134988586222214</v>
      </c>
      <c r="S50" s="2">
        <v>81455645.298700005</v>
      </c>
      <c r="T50" s="2">
        <f t="shared" si="8"/>
        <v>81.455645298700006</v>
      </c>
      <c r="U50" s="2">
        <f t="shared" si="9"/>
        <v>36.202509021644445</v>
      </c>
      <c r="V50" s="2">
        <v>671941.79433900001</v>
      </c>
      <c r="W50" s="2">
        <f t="shared" si="10"/>
        <v>0.67194179433900003</v>
      </c>
      <c r="X50" s="2">
        <f t="shared" si="11"/>
        <v>0.29864079748399996</v>
      </c>
      <c r="Y50" s="2">
        <v>0</v>
      </c>
      <c r="Z50" s="2">
        <f t="shared" si="12"/>
        <v>0</v>
      </c>
      <c r="AA50" s="2">
        <f t="shared" si="13"/>
        <v>0</v>
      </c>
      <c r="AB50" s="2">
        <v>0</v>
      </c>
      <c r="AC50" s="2">
        <f t="shared" si="14"/>
        <v>0</v>
      </c>
      <c r="AD50" s="2">
        <f t="shared" si="15"/>
        <v>0</v>
      </c>
      <c r="AE50" s="2">
        <v>108076546.772</v>
      </c>
      <c r="AF50" s="2">
        <f t="shared" si="16"/>
        <v>108.076546772</v>
      </c>
      <c r="AG50" s="2">
        <f t="shared" si="17"/>
        <v>48.034020787555555</v>
      </c>
      <c r="AH50" s="2">
        <v>8999.9370013600001</v>
      </c>
      <c r="AI50" s="2">
        <f t="shared" si="18"/>
        <v>8.9999370013600002E-3</v>
      </c>
      <c r="AJ50" s="2">
        <f t="shared" si="19"/>
        <v>3.9999720006044445E-3</v>
      </c>
      <c r="AK50" s="2">
        <v>0</v>
      </c>
      <c r="AL50" s="2">
        <f t="shared" si="20"/>
        <v>0</v>
      </c>
      <c r="AM50" s="2">
        <f t="shared" si="21"/>
        <v>0</v>
      </c>
      <c r="AN50" s="2">
        <v>0</v>
      </c>
      <c r="AO50" s="2">
        <f t="shared" si="22"/>
        <v>0</v>
      </c>
      <c r="AP50" s="2">
        <f t="shared" si="23"/>
        <v>0</v>
      </c>
      <c r="AQ50" s="2">
        <v>31675680.4034</v>
      </c>
      <c r="AR50" s="2">
        <f t="shared" si="24"/>
        <v>31.675680403400001</v>
      </c>
      <c r="AS50" s="2">
        <f t="shared" si="25"/>
        <v>14.078080179288888</v>
      </c>
      <c r="AT50" s="2">
        <v>225000000</v>
      </c>
      <c r="AU50" s="2">
        <v>166563426.433</v>
      </c>
      <c r="AV50" s="2">
        <f t="shared" si="26"/>
        <v>166.56342643299999</v>
      </c>
      <c r="AW50" s="2">
        <f t="shared" si="27"/>
        <v>74.028189525777776</v>
      </c>
      <c r="AX50" s="2">
        <v>28451189.409899998</v>
      </c>
      <c r="AY50" s="2">
        <f t="shared" si="28"/>
        <v>28.4511894099</v>
      </c>
      <c r="AZ50" s="2">
        <f t="shared" si="29"/>
        <v>12.644973071066664</v>
      </c>
      <c r="BA50" s="2">
        <v>29985384.157600001</v>
      </c>
      <c r="BB50" s="2">
        <f t="shared" si="30"/>
        <v>29.985384157600002</v>
      </c>
      <c r="BC50" s="2">
        <f t="shared" si="31"/>
        <v>13.326837403377779</v>
      </c>
      <c r="BD50" s="2">
        <v>0</v>
      </c>
      <c r="BE50" s="2">
        <f t="shared" si="32"/>
        <v>0</v>
      </c>
      <c r="BF50" s="2">
        <f t="shared" si="33"/>
        <v>0</v>
      </c>
      <c r="BG50" s="2">
        <v>114835759.7291</v>
      </c>
      <c r="BH50" s="2">
        <f t="shared" si="34"/>
        <v>114.8357597291</v>
      </c>
      <c r="BI50" s="2">
        <f t="shared" si="35"/>
        <v>51.038115435155561</v>
      </c>
      <c r="BJ50" s="2">
        <v>110164240.27090001</v>
      </c>
      <c r="BK50" s="2">
        <f t="shared" si="36"/>
        <v>110.16424027090001</v>
      </c>
      <c r="BL50" s="2">
        <f t="shared" si="37"/>
        <v>48.961884564844446</v>
      </c>
      <c r="BM50" s="2">
        <v>0</v>
      </c>
      <c r="BN50" s="2">
        <f t="shared" si="38"/>
        <v>0</v>
      </c>
      <c r="BO50" s="2">
        <f t="shared" si="39"/>
        <v>0</v>
      </c>
      <c r="BP50" s="2">
        <v>0</v>
      </c>
      <c r="BQ50" s="2">
        <f t="shared" si="40"/>
        <v>0</v>
      </c>
      <c r="BR50" s="2">
        <f t="shared" si="41"/>
        <v>0</v>
      </c>
      <c r="BS50" s="2">
        <v>225000000</v>
      </c>
      <c r="BT50" s="11">
        <v>115</v>
      </c>
      <c r="BU50" s="11">
        <v>1063</v>
      </c>
      <c r="BV50" s="2">
        <v>653.33333333333337</v>
      </c>
      <c r="BW50" s="11">
        <v>80.5</v>
      </c>
      <c r="BX50" s="2">
        <v>207.77531645569621</v>
      </c>
      <c r="BY50" s="11">
        <v>318</v>
      </c>
      <c r="BZ50" s="11">
        <v>98</v>
      </c>
      <c r="CA50" s="2">
        <v>160.53481012658227</v>
      </c>
      <c r="CB50" s="2">
        <v>1243.6708860759493</v>
      </c>
      <c r="CC50" s="11">
        <v>211</v>
      </c>
      <c r="CD50" s="11">
        <v>36</v>
      </c>
      <c r="CE50" s="2">
        <v>0.85</v>
      </c>
      <c r="CF50" s="2">
        <v>81.910799999999995</v>
      </c>
      <c r="CG50" s="2">
        <v>92.543700000000001</v>
      </c>
      <c r="CH50" s="2">
        <v>5.3460000000000001</v>
      </c>
      <c r="CI50" s="2">
        <v>63.011499999999998</v>
      </c>
      <c r="CJ50" s="2">
        <v>5.327</v>
      </c>
      <c r="CK50" s="6">
        <v>6890</v>
      </c>
      <c r="CL50" s="2">
        <v>0</v>
      </c>
      <c r="CM50" s="2">
        <v>0</v>
      </c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>
        <v>0</v>
      </c>
      <c r="DG50" s="11">
        <v>0</v>
      </c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t="s">
        <v>57</v>
      </c>
    </row>
    <row r="51" spans="1:130">
      <c r="A51" s="1">
        <v>50</v>
      </c>
      <c r="B51" s="11">
        <v>9</v>
      </c>
      <c r="C51" s="6">
        <v>322810</v>
      </c>
      <c r="D51" s="6">
        <v>7723954</v>
      </c>
      <c r="E51" s="17">
        <v>-40.700299999999999</v>
      </c>
      <c r="F51" s="17">
        <v>-20.575500000000002</v>
      </c>
      <c r="G51" s="2">
        <v>0</v>
      </c>
      <c r="H51" s="2">
        <f t="shared" si="0"/>
        <v>0</v>
      </c>
      <c r="I51" s="2">
        <f t="shared" si="1"/>
        <v>0</v>
      </c>
      <c r="J51" s="2">
        <v>629092.02466300002</v>
      </c>
      <c r="K51" s="2">
        <f t="shared" si="2"/>
        <v>0.62909202466300007</v>
      </c>
      <c r="L51" s="2">
        <f t="shared" si="3"/>
        <v>0.27959645540577777</v>
      </c>
      <c r="M51" s="2">
        <v>194845.848039</v>
      </c>
      <c r="N51" s="2">
        <f t="shared" si="4"/>
        <v>0.19484584803900001</v>
      </c>
      <c r="O51" s="2">
        <f t="shared" si="5"/>
        <v>8.6598154683999992E-2</v>
      </c>
      <c r="P51" s="2">
        <v>11652327.9712</v>
      </c>
      <c r="Q51" s="2">
        <f t="shared" si="6"/>
        <v>11.6523279712</v>
      </c>
      <c r="R51" s="2">
        <f t="shared" si="7"/>
        <v>5.1788124316444444</v>
      </c>
      <c r="S51" s="2">
        <v>104421291.889</v>
      </c>
      <c r="T51" s="2">
        <f t="shared" si="8"/>
        <v>104.421291889</v>
      </c>
      <c r="U51" s="2">
        <f t="shared" si="9"/>
        <v>46.409463061777778</v>
      </c>
      <c r="V51" s="2">
        <v>316369.27239599999</v>
      </c>
      <c r="W51" s="2">
        <f t="shared" si="10"/>
        <v>0.31636927239599999</v>
      </c>
      <c r="X51" s="2">
        <f t="shared" si="11"/>
        <v>0.14060856550933334</v>
      </c>
      <c r="Y51" s="2">
        <v>0</v>
      </c>
      <c r="Z51" s="2">
        <f t="shared" si="12"/>
        <v>0</v>
      </c>
      <c r="AA51" s="2">
        <f t="shared" si="13"/>
        <v>0</v>
      </c>
      <c r="AB51" s="2">
        <v>0</v>
      </c>
      <c r="AC51" s="2">
        <f t="shared" si="14"/>
        <v>0</v>
      </c>
      <c r="AD51" s="2">
        <f t="shared" si="15"/>
        <v>0</v>
      </c>
      <c r="AE51" s="2">
        <v>72840492.685399994</v>
      </c>
      <c r="AF51" s="2">
        <f t="shared" si="16"/>
        <v>72.840492685399994</v>
      </c>
      <c r="AG51" s="2">
        <f t="shared" si="17"/>
        <v>32.373552304622223</v>
      </c>
      <c r="AH51" s="2">
        <v>0</v>
      </c>
      <c r="AI51" s="2">
        <f t="shared" si="18"/>
        <v>0</v>
      </c>
      <c r="AJ51" s="2">
        <f t="shared" si="19"/>
        <v>0</v>
      </c>
      <c r="AK51" s="2">
        <v>0</v>
      </c>
      <c r="AL51" s="2">
        <f t="shared" si="20"/>
        <v>0</v>
      </c>
      <c r="AM51" s="2">
        <f t="shared" si="21"/>
        <v>0</v>
      </c>
      <c r="AN51" s="2">
        <v>0</v>
      </c>
      <c r="AO51" s="2">
        <f t="shared" si="22"/>
        <v>0</v>
      </c>
      <c r="AP51" s="2">
        <f t="shared" si="23"/>
        <v>0</v>
      </c>
      <c r="AQ51" s="2">
        <v>34945580.309299998</v>
      </c>
      <c r="AR51" s="2">
        <f t="shared" si="24"/>
        <v>34.945580309299999</v>
      </c>
      <c r="AS51" s="2">
        <f t="shared" si="25"/>
        <v>15.531369026355554</v>
      </c>
      <c r="AT51" s="2">
        <v>225000000</v>
      </c>
      <c r="AU51" s="2">
        <v>99520135.395799994</v>
      </c>
      <c r="AV51" s="2">
        <f t="shared" si="26"/>
        <v>99.520135395799997</v>
      </c>
      <c r="AW51" s="2">
        <f t="shared" si="27"/>
        <v>44.231171287022221</v>
      </c>
      <c r="AX51" s="2">
        <v>0</v>
      </c>
      <c r="AY51" s="2">
        <f t="shared" si="28"/>
        <v>0</v>
      </c>
      <c r="AZ51" s="2">
        <f t="shared" si="29"/>
        <v>0</v>
      </c>
      <c r="BA51" s="2">
        <v>125479864.604</v>
      </c>
      <c r="BB51" s="2">
        <f t="shared" si="30"/>
        <v>125.479864604</v>
      </c>
      <c r="BC51" s="2">
        <f t="shared" si="31"/>
        <v>55.768828712888883</v>
      </c>
      <c r="BD51" s="2">
        <v>0</v>
      </c>
      <c r="BE51" s="2">
        <f t="shared" si="32"/>
        <v>0</v>
      </c>
      <c r="BF51" s="2">
        <f t="shared" si="33"/>
        <v>0</v>
      </c>
      <c r="BG51" s="2">
        <v>65412389.797899999</v>
      </c>
      <c r="BH51" s="2">
        <f t="shared" si="34"/>
        <v>65.412389797900005</v>
      </c>
      <c r="BI51" s="2">
        <f t="shared" si="35"/>
        <v>29.072173243511113</v>
      </c>
      <c r="BJ51" s="2">
        <v>102042715.09639999</v>
      </c>
      <c r="BK51" s="2">
        <f t="shared" si="36"/>
        <v>102.04271509639999</v>
      </c>
      <c r="BL51" s="2">
        <f t="shared" si="37"/>
        <v>45.352317820622218</v>
      </c>
      <c r="BM51" s="2">
        <v>0</v>
      </c>
      <c r="BN51" s="2">
        <f t="shared" si="38"/>
        <v>0</v>
      </c>
      <c r="BO51" s="2">
        <f t="shared" si="39"/>
        <v>0</v>
      </c>
      <c r="BP51" s="2">
        <v>57544895.105700001</v>
      </c>
      <c r="BQ51" s="2">
        <f t="shared" si="40"/>
        <v>57.5448951057</v>
      </c>
      <c r="BR51" s="2">
        <f t="shared" si="41"/>
        <v>25.575508935866669</v>
      </c>
      <c r="BS51" s="2">
        <v>225000000</v>
      </c>
      <c r="BT51" s="11">
        <v>6</v>
      </c>
      <c r="BU51" s="11">
        <v>847</v>
      </c>
      <c r="BV51" s="2">
        <v>367.91054313099039</v>
      </c>
      <c r="BW51" s="11">
        <v>80.5</v>
      </c>
      <c r="BX51" s="2">
        <v>224.48780487804879</v>
      </c>
      <c r="BY51" s="11">
        <v>322</v>
      </c>
      <c r="BZ51" s="11">
        <v>116</v>
      </c>
      <c r="CA51" s="2">
        <v>151.1219512195122</v>
      </c>
      <c r="CB51" s="2">
        <v>1177.2378048780488</v>
      </c>
      <c r="CC51" s="11">
        <v>202</v>
      </c>
      <c r="CD51" s="11">
        <v>37</v>
      </c>
      <c r="CE51" s="2">
        <v>0.85</v>
      </c>
      <c r="CF51" s="2">
        <v>81.910799999999995</v>
      </c>
      <c r="CG51" s="2">
        <v>92.543700000000001</v>
      </c>
      <c r="CH51" s="2">
        <v>5.3460000000000001</v>
      </c>
      <c r="CI51" s="2">
        <v>63.011499999999998</v>
      </c>
      <c r="CJ51" s="2">
        <v>5.327</v>
      </c>
      <c r="CK51" s="6">
        <v>6890</v>
      </c>
      <c r="CL51" s="2">
        <v>0</v>
      </c>
      <c r="CM51" s="2">
        <v>0</v>
      </c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>
        <v>0</v>
      </c>
      <c r="DG51" s="11">
        <v>0</v>
      </c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t="s">
        <v>57</v>
      </c>
    </row>
    <row r="52" spans="1:130">
      <c r="A52" s="1">
        <v>51</v>
      </c>
      <c r="B52" s="11">
        <v>9</v>
      </c>
      <c r="C52" s="6">
        <v>337810</v>
      </c>
      <c r="D52" s="6">
        <v>7723954</v>
      </c>
      <c r="E52" s="17">
        <v>-40.5565</v>
      </c>
      <c r="F52" s="17">
        <v>-20.576899999999998</v>
      </c>
      <c r="G52" s="2">
        <v>2663978.8044099999</v>
      </c>
      <c r="H52" s="2">
        <f t="shared" si="0"/>
        <v>2.6639788044099997</v>
      </c>
      <c r="I52" s="2">
        <f t="shared" si="1"/>
        <v>1.1839905797377779</v>
      </c>
      <c r="J52" s="2">
        <v>885590.924275</v>
      </c>
      <c r="K52" s="2">
        <f t="shared" si="2"/>
        <v>0.88559092427499997</v>
      </c>
      <c r="L52" s="2">
        <f t="shared" si="3"/>
        <v>0.39359596634444444</v>
      </c>
      <c r="M52" s="2">
        <v>2138761.6299000001</v>
      </c>
      <c r="N52" s="2">
        <f t="shared" si="4"/>
        <v>2.1387616298999998</v>
      </c>
      <c r="O52" s="2">
        <f t="shared" si="5"/>
        <v>0.95056072440000006</v>
      </c>
      <c r="P52" s="2">
        <v>6456242.2529499996</v>
      </c>
      <c r="Q52" s="2">
        <f t="shared" si="6"/>
        <v>6.4562422529499992</v>
      </c>
      <c r="R52" s="2">
        <f t="shared" si="7"/>
        <v>2.8694410013111109</v>
      </c>
      <c r="S52" s="2">
        <v>136615218.42399999</v>
      </c>
      <c r="T52" s="2">
        <f t="shared" si="8"/>
        <v>136.61521842400001</v>
      </c>
      <c r="U52" s="2">
        <f t="shared" si="9"/>
        <v>60.717874855111106</v>
      </c>
      <c r="V52" s="2">
        <v>7219.9309796500002</v>
      </c>
      <c r="W52" s="2">
        <f t="shared" si="10"/>
        <v>7.2199309796500003E-3</v>
      </c>
      <c r="X52" s="2">
        <f t="shared" si="11"/>
        <v>3.2088582131777781E-3</v>
      </c>
      <c r="Y52" s="2">
        <v>0</v>
      </c>
      <c r="Z52" s="2">
        <f t="shared" si="12"/>
        <v>0</v>
      </c>
      <c r="AA52" s="2">
        <f t="shared" si="13"/>
        <v>0</v>
      </c>
      <c r="AB52" s="2">
        <v>93187.852792000005</v>
      </c>
      <c r="AC52" s="2">
        <f t="shared" si="14"/>
        <v>9.3187852792000009E-2</v>
      </c>
      <c r="AD52" s="2">
        <f t="shared" si="15"/>
        <v>4.141682346311111E-2</v>
      </c>
      <c r="AE52" s="2">
        <v>65628835.766500004</v>
      </c>
      <c r="AF52" s="2">
        <f t="shared" si="16"/>
        <v>65.628835766500004</v>
      </c>
      <c r="AG52" s="2">
        <f t="shared" si="17"/>
        <v>29.16837145177778</v>
      </c>
      <c r="AH52" s="2">
        <v>0</v>
      </c>
      <c r="AI52" s="2">
        <f t="shared" si="18"/>
        <v>0</v>
      </c>
      <c r="AJ52" s="2">
        <f t="shared" si="19"/>
        <v>0</v>
      </c>
      <c r="AK52" s="2">
        <v>0</v>
      </c>
      <c r="AL52" s="2">
        <f t="shared" si="20"/>
        <v>0</v>
      </c>
      <c r="AM52" s="2">
        <f t="shared" si="21"/>
        <v>0</v>
      </c>
      <c r="AN52" s="2">
        <v>16199.3625063</v>
      </c>
      <c r="AO52" s="2">
        <f t="shared" si="22"/>
        <v>1.61993625063E-2</v>
      </c>
      <c r="AP52" s="2">
        <f t="shared" si="23"/>
        <v>7.1997166694666662E-3</v>
      </c>
      <c r="AQ52" s="2">
        <v>10494765.0514</v>
      </c>
      <c r="AR52" s="2">
        <f t="shared" si="24"/>
        <v>10.4947650514</v>
      </c>
      <c r="AS52" s="2">
        <f t="shared" si="25"/>
        <v>4.6643400228444447</v>
      </c>
      <c r="AT52" s="2">
        <v>225000000</v>
      </c>
      <c r="AU52" s="2">
        <v>2494789.7766999998</v>
      </c>
      <c r="AV52" s="2">
        <f t="shared" si="26"/>
        <v>2.4947897766999998</v>
      </c>
      <c r="AW52" s="2">
        <f t="shared" si="27"/>
        <v>1.1087954563111111</v>
      </c>
      <c r="AX52" s="2">
        <v>0</v>
      </c>
      <c r="AY52" s="2">
        <f t="shared" si="28"/>
        <v>0</v>
      </c>
      <c r="AZ52" s="2">
        <f t="shared" si="29"/>
        <v>0</v>
      </c>
      <c r="BA52" s="2">
        <v>222505210.22299999</v>
      </c>
      <c r="BB52" s="2">
        <f t="shared" si="30"/>
        <v>222.50521022299998</v>
      </c>
      <c r="BC52" s="2">
        <f t="shared" si="31"/>
        <v>98.89120454355556</v>
      </c>
      <c r="BD52" s="2">
        <v>0</v>
      </c>
      <c r="BE52" s="2">
        <f t="shared" si="32"/>
        <v>0</v>
      </c>
      <c r="BF52" s="2">
        <f t="shared" si="33"/>
        <v>0</v>
      </c>
      <c r="BG52" s="2">
        <v>182304967.14899999</v>
      </c>
      <c r="BH52" s="2">
        <f t="shared" si="34"/>
        <v>182.30496714899999</v>
      </c>
      <c r="BI52" s="2">
        <f t="shared" si="35"/>
        <v>81.024429843999997</v>
      </c>
      <c r="BJ52" s="2">
        <v>31917395.9637</v>
      </c>
      <c r="BK52" s="2">
        <f t="shared" si="36"/>
        <v>31.917395963699999</v>
      </c>
      <c r="BL52" s="2">
        <f t="shared" si="37"/>
        <v>14.185509317200001</v>
      </c>
      <c r="BM52" s="2">
        <v>0</v>
      </c>
      <c r="BN52" s="2">
        <f t="shared" si="38"/>
        <v>0</v>
      </c>
      <c r="BO52" s="2">
        <f t="shared" si="39"/>
        <v>0</v>
      </c>
      <c r="BP52" s="2">
        <v>10777636.8871</v>
      </c>
      <c r="BQ52" s="2">
        <f t="shared" si="40"/>
        <v>10.7776368871</v>
      </c>
      <c r="BR52" s="2">
        <f t="shared" si="41"/>
        <v>4.7900608387111108</v>
      </c>
      <c r="BS52" s="2">
        <v>224999999.9998</v>
      </c>
      <c r="BT52" s="11">
        <v>1</v>
      </c>
      <c r="BU52" s="11">
        <v>653</v>
      </c>
      <c r="BV52" s="2">
        <v>248.14950166112956</v>
      </c>
      <c r="BW52" s="11">
        <v>80.5</v>
      </c>
      <c r="BX52" s="2">
        <v>231.6523178807947</v>
      </c>
      <c r="BY52" s="11">
        <v>318</v>
      </c>
      <c r="BZ52" s="11">
        <v>133</v>
      </c>
      <c r="CA52" s="2">
        <v>142.69205298013244</v>
      </c>
      <c r="CB52" s="2">
        <v>1153.8046357615895</v>
      </c>
      <c r="CC52" s="11">
        <v>192</v>
      </c>
      <c r="CD52" s="11">
        <v>42</v>
      </c>
      <c r="CE52" s="2">
        <v>0.85</v>
      </c>
      <c r="CF52" s="2">
        <v>81.910799999999995</v>
      </c>
      <c r="CG52" s="2">
        <v>92.543700000000001</v>
      </c>
      <c r="CH52" s="2">
        <v>5.3460000000000001</v>
      </c>
      <c r="CI52" s="2">
        <v>63.011499999999998</v>
      </c>
      <c r="CJ52" s="2">
        <v>5.327</v>
      </c>
      <c r="CK52" s="6">
        <v>6890</v>
      </c>
      <c r="CL52" s="2">
        <v>0</v>
      </c>
      <c r="CM52" s="2">
        <v>0</v>
      </c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>
        <v>9</v>
      </c>
      <c r="DG52" s="11">
        <v>65</v>
      </c>
      <c r="DH52" s="11">
        <v>12</v>
      </c>
      <c r="DI52" s="11">
        <v>303</v>
      </c>
      <c r="DJ52" s="11">
        <v>137.88888888888889</v>
      </c>
      <c r="DK52" s="11">
        <v>80</v>
      </c>
      <c r="DL52" s="11">
        <v>237.22222222222223</v>
      </c>
      <c r="DM52" s="11">
        <v>317</v>
      </c>
      <c r="DN52" s="11">
        <v>154</v>
      </c>
      <c r="DO52" s="11">
        <v>140</v>
      </c>
      <c r="DP52" s="11">
        <v>1131.1111111111111</v>
      </c>
      <c r="DQ52" s="11">
        <v>185</v>
      </c>
      <c r="DR52" s="11">
        <v>44</v>
      </c>
      <c r="DS52" s="11">
        <v>0.84999999999999987</v>
      </c>
      <c r="DT52" s="11">
        <v>81.910799999999995</v>
      </c>
      <c r="DU52" s="11">
        <v>92.543700000000001</v>
      </c>
      <c r="DV52" s="11">
        <v>5.3460000000000001</v>
      </c>
      <c r="DW52" s="11">
        <v>63.011500000000005</v>
      </c>
      <c r="DX52" s="11">
        <v>5.3269999999999991</v>
      </c>
      <c r="DY52" s="11">
        <v>6890</v>
      </c>
      <c r="DZ52" t="s">
        <v>57</v>
      </c>
    </row>
    <row r="53" spans="1:130">
      <c r="A53" s="1">
        <v>52</v>
      </c>
      <c r="B53" s="11">
        <v>11</v>
      </c>
      <c r="C53" s="6">
        <v>350088</v>
      </c>
      <c r="D53" s="6">
        <v>7725338</v>
      </c>
      <c r="E53" s="17">
        <v>-40.438600000000001</v>
      </c>
      <c r="F53" s="17">
        <v>-20.5654</v>
      </c>
      <c r="G53" s="2">
        <v>10377722.047700001</v>
      </c>
      <c r="H53" s="2">
        <f t="shared" si="0"/>
        <v>10.377722047700001</v>
      </c>
      <c r="I53" s="2">
        <f t="shared" si="1"/>
        <v>8.1609786997382798</v>
      </c>
      <c r="J53" s="2">
        <v>5908977.5182600003</v>
      </c>
      <c r="K53" s="2">
        <f t="shared" si="2"/>
        <v>5.9089775182600004</v>
      </c>
      <c r="L53" s="2">
        <f t="shared" si="3"/>
        <v>4.6467846645054269</v>
      </c>
      <c r="M53" s="2">
        <v>5438501.4032800002</v>
      </c>
      <c r="N53" s="2">
        <f t="shared" si="4"/>
        <v>5.4385014032800001</v>
      </c>
      <c r="O53" s="2">
        <f t="shared" si="5"/>
        <v>4.2768050547761076</v>
      </c>
      <c r="P53" s="2">
        <v>2418957.9537499999</v>
      </c>
      <c r="Q53" s="2">
        <f t="shared" si="6"/>
        <v>2.4189579537499997</v>
      </c>
      <c r="R53" s="2">
        <f t="shared" si="7"/>
        <v>1.9022541021409822</v>
      </c>
      <c r="S53" s="2">
        <v>10462924.982000001</v>
      </c>
      <c r="T53" s="2">
        <f t="shared" si="8"/>
        <v>10.462924982000001</v>
      </c>
      <c r="U53" s="2">
        <f t="shared" si="9"/>
        <v>8.2279817789093581</v>
      </c>
      <c r="V53" s="2">
        <v>109314.241721</v>
      </c>
      <c r="W53" s="2">
        <f t="shared" si="10"/>
        <v>0.109314241721</v>
      </c>
      <c r="X53" s="2">
        <f t="shared" si="11"/>
        <v>8.596406746708346E-2</v>
      </c>
      <c r="Y53" s="2">
        <v>0</v>
      </c>
      <c r="Z53" s="2">
        <f t="shared" si="12"/>
        <v>0</v>
      </c>
      <c r="AA53" s="2">
        <f t="shared" si="13"/>
        <v>0</v>
      </c>
      <c r="AB53" s="2">
        <v>851925.89118499996</v>
      </c>
      <c r="AC53" s="2">
        <f t="shared" si="14"/>
        <v>0.85192589118499995</v>
      </c>
      <c r="AD53" s="2">
        <f t="shared" si="15"/>
        <v>0.6699494378207228</v>
      </c>
      <c r="AE53" s="2">
        <v>64919723.523800001</v>
      </c>
      <c r="AF53" s="2">
        <f t="shared" si="16"/>
        <v>64.919723523800002</v>
      </c>
      <c r="AG53" s="2">
        <f t="shared" si="17"/>
        <v>51.052483236246495</v>
      </c>
      <c r="AH53" s="2">
        <v>9478518.2343300004</v>
      </c>
      <c r="AI53" s="2">
        <f t="shared" si="18"/>
        <v>9.4785182343300001</v>
      </c>
      <c r="AJ53" s="2">
        <f t="shared" si="19"/>
        <v>7.4538501859945132</v>
      </c>
      <c r="AK53" s="2">
        <v>12731282.685799999</v>
      </c>
      <c r="AL53" s="2">
        <f t="shared" si="20"/>
        <v>12.731282685799998</v>
      </c>
      <c r="AM53" s="2">
        <f t="shared" si="21"/>
        <v>10.011804743044518</v>
      </c>
      <c r="AN53" s="2">
        <v>416052.06634899997</v>
      </c>
      <c r="AO53" s="2">
        <f t="shared" si="22"/>
        <v>0.41605206634899999</v>
      </c>
      <c r="AP53" s="2">
        <f t="shared" si="23"/>
        <v>0.32718086260643314</v>
      </c>
      <c r="AQ53" s="2">
        <v>4048812.90711</v>
      </c>
      <c r="AR53" s="2">
        <f t="shared" si="24"/>
        <v>4.0488129071100003</v>
      </c>
      <c r="AS53" s="2">
        <f t="shared" si="25"/>
        <v>3.1839623129502912</v>
      </c>
      <c r="AT53" s="2">
        <v>127162714.54099999</v>
      </c>
      <c r="AU53" s="2">
        <v>0</v>
      </c>
      <c r="AV53" s="2">
        <f t="shared" si="26"/>
        <v>0</v>
      </c>
      <c r="AW53" s="2">
        <f t="shared" si="27"/>
        <v>0</v>
      </c>
      <c r="AX53" s="2">
        <v>0</v>
      </c>
      <c r="AY53" s="2">
        <f t="shared" si="28"/>
        <v>0</v>
      </c>
      <c r="AZ53" s="2">
        <f t="shared" si="29"/>
        <v>0</v>
      </c>
      <c r="BA53" s="2">
        <v>127162714.54099999</v>
      </c>
      <c r="BB53" s="2">
        <f t="shared" si="30"/>
        <v>127.162714541</v>
      </c>
      <c r="BC53" s="2">
        <f t="shared" si="31"/>
        <v>100</v>
      </c>
      <c r="BD53" s="2">
        <v>3408976.66408</v>
      </c>
      <c r="BE53" s="2">
        <f t="shared" si="32"/>
        <v>3.4089766640799999</v>
      </c>
      <c r="BF53" s="2">
        <f t="shared" si="33"/>
        <v>2.6807989090079332</v>
      </c>
      <c r="BG53" s="2">
        <v>57178825.878399998</v>
      </c>
      <c r="BH53" s="2">
        <f t="shared" si="34"/>
        <v>57.178825878399998</v>
      </c>
      <c r="BI53" s="2">
        <f t="shared" si="35"/>
        <v>44.965087513890964</v>
      </c>
      <c r="BJ53" s="2">
        <v>0</v>
      </c>
      <c r="BK53" s="2">
        <f t="shared" si="36"/>
        <v>0</v>
      </c>
      <c r="BL53" s="2">
        <f t="shared" si="37"/>
        <v>0</v>
      </c>
      <c r="BM53" s="2">
        <v>0</v>
      </c>
      <c r="BN53" s="2">
        <f t="shared" si="38"/>
        <v>0</v>
      </c>
      <c r="BO53" s="2">
        <f t="shared" si="39"/>
        <v>0</v>
      </c>
      <c r="BP53" s="2">
        <v>66574911.998300001</v>
      </c>
      <c r="BQ53" s="2">
        <f t="shared" si="40"/>
        <v>66.574911998299996</v>
      </c>
      <c r="BR53" s="2">
        <f t="shared" si="41"/>
        <v>52.3541135769281</v>
      </c>
      <c r="BS53" s="2">
        <v>127162714.54078001</v>
      </c>
      <c r="BT53" s="11">
        <v>-1</v>
      </c>
      <c r="BU53" s="11">
        <v>320</v>
      </c>
      <c r="BV53" s="2">
        <v>21.43708609271523</v>
      </c>
      <c r="BW53" s="11">
        <v>53</v>
      </c>
      <c r="BX53" s="2">
        <v>243.17791411042944</v>
      </c>
      <c r="BY53" s="11">
        <v>317</v>
      </c>
      <c r="BZ53" s="11">
        <v>0</v>
      </c>
      <c r="CA53" s="2">
        <v>133.43558282208588</v>
      </c>
      <c r="CB53" s="2">
        <v>1100.7668711656443</v>
      </c>
      <c r="CC53" s="11">
        <v>185</v>
      </c>
      <c r="CD53" s="11">
        <v>0</v>
      </c>
      <c r="CE53" s="2"/>
      <c r="CF53" s="2"/>
      <c r="CG53" s="2"/>
      <c r="CH53" s="2"/>
      <c r="CI53" s="2"/>
      <c r="CJ53" s="2"/>
      <c r="CK53" s="6"/>
      <c r="CL53" s="2">
        <v>0</v>
      </c>
      <c r="CM53" s="2">
        <v>0</v>
      </c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>
        <v>1</v>
      </c>
      <c r="DG53" s="11">
        <v>5</v>
      </c>
      <c r="DH53" s="11">
        <v>28</v>
      </c>
      <c r="DI53" s="11">
        <v>28</v>
      </c>
      <c r="DJ53" s="11">
        <v>28</v>
      </c>
      <c r="DK53" s="11">
        <v>0</v>
      </c>
      <c r="DL53" s="11">
        <v>246</v>
      </c>
      <c r="DM53" s="11">
        <v>316</v>
      </c>
      <c r="DN53" s="11">
        <v>181</v>
      </c>
      <c r="DO53" s="11">
        <v>135</v>
      </c>
      <c r="DP53" s="11">
        <v>1113</v>
      </c>
      <c r="DQ53" s="11">
        <v>176</v>
      </c>
      <c r="DR53" s="11">
        <v>47</v>
      </c>
      <c r="DS53" s="11"/>
      <c r="DT53" s="11"/>
      <c r="DU53" s="11"/>
      <c r="DV53" s="11"/>
      <c r="DW53" s="11"/>
      <c r="DX53" s="11"/>
      <c r="DY53" s="11"/>
      <c r="DZ53" t="s">
        <v>55</v>
      </c>
    </row>
    <row r="54" spans="1:130">
      <c r="A54" s="1">
        <v>53</v>
      </c>
      <c r="B54" s="11">
        <v>5</v>
      </c>
      <c r="C54" s="6">
        <v>207354</v>
      </c>
      <c r="D54" s="6">
        <v>7740955</v>
      </c>
      <c r="E54" s="17">
        <v>-41.804400000000001</v>
      </c>
      <c r="F54" s="17">
        <v>-20.407699999999998</v>
      </c>
      <c r="G54" s="2">
        <v>0</v>
      </c>
      <c r="H54" s="2">
        <f t="shared" si="0"/>
        <v>0</v>
      </c>
      <c r="I54" s="2">
        <f t="shared" si="1"/>
        <v>0</v>
      </c>
      <c r="J54" s="2">
        <v>0</v>
      </c>
      <c r="K54" s="2">
        <f t="shared" si="2"/>
        <v>0</v>
      </c>
      <c r="L54" s="2">
        <f t="shared" si="3"/>
        <v>0</v>
      </c>
      <c r="M54" s="2">
        <v>2992588.7362700002</v>
      </c>
      <c r="N54" s="2">
        <f t="shared" si="4"/>
        <v>2.9925887362700001</v>
      </c>
      <c r="O54" s="2">
        <f t="shared" si="5"/>
        <v>4.2421203852886604</v>
      </c>
      <c r="P54" s="2">
        <v>0</v>
      </c>
      <c r="Q54" s="2">
        <f t="shared" si="6"/>
        <v>0</v>
      </c>
      <c r="R54" s="2">
        <f t="shared" si="7"/>
        <v>0</v>
      </c>
      <c r="S54" s="2">
        <v>24099158.784400001</v>
      </c>
      <c r="T54" s="2">
        <f t="shared" si="8"/>
        <v>24.0991587844</v>
      </c>
      <c r="U54" s="2">
        <f t="shared" si="9"/>
        <v>34.161571053373073</v>
      </c>
      <c r="V54" s="2">
        <v>0</v>
      </c>
      <c r="W54" s="2">
        <f t="shared" si="10"/>
        <v>0</v>
      </c>
      <c r="X54" s="2">
        <f t="shared" si="11"/>
        <v>0</v>
      </c>
      <c r="Y54" s="2">
        <v>0</v>
      </c>
      <c r="Z54" s="2">
        <f t="shared" si="12"/>
        <v>0</v>
      </c>
      <c r="AA54" s="2">
        <f t="shared" si="13"/>
        <v>0</v>
      </c>
      <c r="AB54" s="2">
        <v>0</v>
      </c>
      <c r="AC54" s="2">
        <f t="shared" si="14"/>
        <v>0</v>
      </c>
      <c r="AD54" s="2">
        <f t="shared" si="15"/>
        <v>0</v>
      </c>
      <c r="AE54" s="2">
        <v>34857387.038400002</v>
      </c>
      <c r="AF54" s="2">
        <f t="shared" si="16"/>
        <v>34.857387038399999</v>
      </c>
      <c r="AG54" s="2">
        <f t="shared" si="17"/>
        <v>49.411812034619714</v>
      </c>
      <c r="AH54" s="2">
        <v>0</v>
      </c>
      <c r="AI54" s="2">
        <f t="shared" si="18"/>
        <v>0</v>
      </c>
      <c r="AJ54" s="2">
        <f t="shared" si="19"/>
        <v>0</v>
      </c>
      <c r="AK54" s="2">
        <v>0</v>
      </c>
      <c r="AL54" s="2">
        <f t="shared" si="20"/>
        <v>0</v>
      </c>
      <c r="AM54" s="2">
        <f t="shared" si="21"/>
        <v>0</v>
      </c>
      <c r="AN54" s="2">
        <v>0</v>
      </c>
      <c r="AO54" s="2">
        <f t="shared" si="22"/>
        <v>0</v>
      </c>
      <c r="AP54" s="2">
        <f t="shared" si="23"/>
        <v>0</v>
      </c>
      <c r="AQ54" s="2">
        <v>8595508.6748399995</v>
      </c>
      <c r="AR54" s="2">
        <f t="shared" si="24"/>
        <v>8.5955086748399996</v>
      </c>
      <c r="AS54" s="2">
        <f t="shared" si="25"/>
        <v>12.184495025839217</v>
      </c>
      <c r="AT54" s="2">
        <v>70544644.292699993</v>
      </c>
      <c r="AU54" s="2">
        <v>0</v>
      </c>
      <c r="AV54" s="2">
        <f t="shared" si="26"/>
        <v>0</v>
      </c>
      <c r="AW54" s="2">
        <f t="shared" si="27"/>
        <v>0</v>
      </c>
      <c r="AX54" s="2">
        <v>55169085.681100003</v>
      </c>
      <c r="AY54" s="2">
        <f t="shared" si="28"/>
        <v>55.1690856811</v>
      </c>
      <c r="AZ54" s="2">
        <f t="shared" si="29"/>
        <v>78.204499057639936</v>
      </c>
      <c r="BA54" s="2">
        <v>15375558.611400001</v>
      </c>
      <c r="BB54" s="2">
        <f t="shared" si="30"/>
        <v>15.375558611400001</v>
      </c>
      <c r="BC54" s="2">
        <f t="shared" si="31"/>
        <v>21.795500942076583</v>
      </c>
      <c r="BD54" s="2">
        <v>0</v>
      </c>
      <c r="BE54" s="2">
        <f t="shared" si="32"/>
        <v>0</v>
      </c>
      <c r="BF54" s="2">
        <f t="shared" si="33"/>
        <v>0</v>
      </c>
      <c r="BG54" s="2">
        <v>66627872.090300001</v>
      </c>
      <c r="BH54" s="2">
        <f t="shared" si="34"/>
        <v>66.627872090300002</v>
      </c>
      <c r="BI54" s="2">
        <f t="shared" si="35"/>
        <v>94.447810685459359</v>
      </c>
      <c r="BJ54" s="2">
        <v>0</v>
      </c>
      <c r="BK54" s="2">
        <f t="shared" si="36"/>
        <v>0</v>
      </c>
      <c r="BL54" s="2">
        <f t="shared" si="37"/>
        <v>0</v>
      </c>
      <c r="BM54" s="2">
        <v>2607835.5812200001</v>
      </c>
      <c r="BN54" s="2">
        <f t="shared" si="38"/>
        <v>2.6078355812200003</v>
      </c>
      <c r="BO54" s="2">
        <f t="shared" si="39"/>
        <v>3.6967166074290638</v>
      </c>
      <c r="BP54" s="2">
        <v>1308936.6212200001</v>
      </c>
      <c r="BQ54" s="2">
        <f t="shared" si="40"/>
        <v>1.30893662122</v>
      </c>
      <c r="BR54" s="2">
        <f t="shared" si="41"/>
        <v>1.8554727071682886</v>
      </c>
      <c r="BS54" s="2">
        <v>70544644.292739987</v>
      </c>
      <c r="BT54" s="11">
        <v>790</v>
      </c>
      <c r="BU54" s="11">
        <v>2663</v>
      </c>
      <c r="BV54" s="2">
        <v>1931.1333333333334</v>
      </c>
      <c r="BW54" s="11">
        <v>80</v>
      </c>
      <c r="BX54" s="2">
        <v>134.18852459016392</v>
      </c>
      <c r="BY54" s="11">
        <v>289</v>
      </c>
      <c r="BZ54" s="11">
        <v>11</v>
      </c>
      <c r="CA54" s="2">
        <v>173.87704918032787</v>
      </c>
      <c r="CB54" s="2">
        <v>1618.827868852459</v>
      </c>
      <c r="CC54" s="11">
        <v>279</v>
      </c>
      <c r="CD54" s="11">
        <v>18</v>
      </c>
      <c r="CE54" s="2">
        <v>1.046</v>
      </c>
      <c r="CF54" s="2">
        <v>74.349199999999996</v>
      </c>
      <c r="CG54" s="2">
        <v>79.504199999999997</v>
      </c>
      <c r="CH54" s="2">
        <v>5.47</v>
      </c>
      <c r="CI54" s="2">
        <v>86.747699999999995</v>
      </c>
      <c r="CJ54" s="2">
        <v>5.431</v>
      </c>
      <c r="CK54" s="6">
        <v>5580</v>
      </c>
      <c r="CL54" s="2">
        <v>0</v>
      </c>
      <c r="CM54" s="2">
        <v>0</v>
      </c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>
        <v>0</v>
      </c>
      <c r="DG54" s="11">
        <v>0</v>
      </c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t="s">
        <v>55</v>
      </c>
    </row>
    <row r="55" spans="1:130">
      <c r="A55" s="1">
        <v>54</v>
      </c>
      <c r="B55" s="11">
        <v>5</v>
      </c>
      <c r="C55" s="6">
        <v>217810</v>
      </c>
      <c r="D55" s="6">
        <v>7738954</v>
      </c>
      <c r="E55" s="17">
        <v>-41.704700000000003</v>
      </c>
      <c r="F55" s="17">
        <v>-20.427299999999999</v>
      </c>
      <c r="G55" s="2">
        <v>0</v>
      </c>
      <c r="H55" s="2">
        <f t="shared" si="0"/>
        <v>0</v>
      </c>
      <c r="I55" s="2">
        <f t="shared" si="1"/>
        <v>0</v>
      </c>
      <c r="J55" s="2">
        <v>0</v>
      </c>
      <c r="K55" s="2">
        <f t="shared" si="2"/>
        <v>0</v>
      </c>
      <c r="L55" s="2">
        <f t="shared" si="3"/>
        <v>0</v>
      </c>
      <c r="M55" s="2">
        <v>1830823.909</v>
      </c>
      <c r="N55" s="2">
        <f t="shared" si="4"/>
        <v>1.830823909</v>
      </c>
      <c r="O55" s="2">
        <f t="shared" si="5"/>
        <v>0.81369951511111105</v>
      </c>
      <c r="P55" s="2">
        <v>998205.76383299998</v>
      </c>
      <c r="Q55" s="2">
        <f t="shared" si="6"/>
        <v>0.99820576383299997</v>
      </c>
      <c r="R55" s="2">
        <f t="shared" si="7"/>
        <v>0.44364700614799996</v>
      </c>
      <c r="S55" s="2">
        <v>76257372.289100006</v>
      </c>
      <c r="T55" s="2">
        <f t="shared" si="8"/>
        <v>76.257372289100005</v>
      </c>
      <c r="U55" s="2">
        <f t="shared" si="9"/>
        <v>33.892165461822223</v>
      </c>
      <c r="V55" s="2">
        <v>858701.75662100001</v>
      </c>
      <c r="W55" s="2">
        <f t="shared" si="10"/>
        <v>0.85870175662100001</v>
      </c>
      <c r="X55" s="2">
        <f t="shared" si="11"/>
        <v>0.38164522516488891</v>
      </c>
      <c r="Y55" s="2">
        <v>0</v>
      </c>
      <c r="Z55" s="2">
        <f t="shared" si="12"/>
        <v>0</v>
      </c>
      <c r="AA55" s="2">
        <f t="shared" si="13"/>
        <v>0</v>
      </c>
      <c r="AB55" s="2">
        <v>0</v>
      </c>
      <c r="AC55" s="2">
        <f t="shared" si="14"/>
        <v>0</v>
      </c>
      <c r="AD55" s="2">
        <f t="shared" si="15"/>
        <v>0</v>
      </c>
      <c r="AE55" s="2">
        <v>97020369.711400002</v>
      </c>
      <c r="AF55" s="2">
        <f t="shared" si="16"/>
        <v>97.020369711400008</v>
      </c>
      <c r="AG55" s="2">
        <f t="shared" si="17"/>
        <v>43.120164316177778</v>
      </c>
      <c r="AH55" s="2">
        <v>0</v>
      </c>
      <c r="AI55" s="2">
        <f t="shared" si="18"/>
        <v>0</v>
      </c>
      <c r="AJ55" s="2">
        <f t="shared" si="19"/>
        <v>0</v>
      </c>
      <c r="AK55" s="2">
        <v>0</v>
      </c>
      <c r="AL55" s="2">
        <f t="shared" si="20"/>
        <v>0</v>
      </c>
      <c r="AM55" s="2">
        <f t="shared" si="21"/>
        <v>0</v>
      </c>
      <c r="AN55" s="2">
        <v>0</v>
      </c>
      <c r="AO55" s="2">
        <f t="shared" si="22"/>
        <v>0</v>
      </c>
      <c r="AP55" s="2">
        <f t="shared" si="23"/>
        <v>0</v>
      </c>
      <c r="AQ55" s="2">
        <v>48034526.570100002</v>
      </c>
      <c r="AR55" s="2">
        <f t="shared" si="24"/>
        <v>48.034526570099999</v>
      </c>
      <c r="AS55" s="2">
        <f t="shared" si="25"/>
        <v>21.3486784756</v>
      </c>
      <c r="AT55" s="2">
        <v>225000000</v>
      </c>
      <c r="AU55" s="2">
        <v>27295419.887499999</v>
      </c>
      <c r="AV55" s="2">
        <f t="shared" si="26"/>
        <v>27.2954198875</v>
      </c>
      <c r="AW55" s="2">
        <f t="shared" si="27"/>
        <v>12.131297727777778</v>
      </c>
      <c r="AX55" s="2">
        <v>197704580.11300001</v>
      </c>
      <c r="AY55" s="2">
        <f t="shared" si="28"/>
        <v>197.70458011299999</v>
      </c>
      <c r="AZ55" s="2">
        <f t="shared" si="29"/>
        <v>87.868702272444438</v>
      </c>
      <c r="BA55" s="2">
        <v>0</v>
      </c>
      <c r="BB55" s="2">
        <f t="shared" si="30"/>
        <v>0</v>
      </c>
      <c r="BC55" s="2">
        <f t="shared" si="31"/>
        <v>0</v>
      </c>
      <c r="BD55" s="2">
        <v>0</v>
      </c>
      <c r="BE55" s="2">
        <f t="shared" si="32"/>
        <v>0</v>
      </c>
      <c r="BF55" s="2">
        <f t="shared" si="33"/>
        <v>0</v>
      </c>
      <c r="BG55" s="2">
        <v>180143674.933</v>
      </c>
      <c r="BH55" s="2">
        <f t="shared" si="34"/>
        <v>180.143674933</v>
      </c>
      <c r="BI55" s="2">
        <f t="shared" si="35"/>
        <v>80.063855525777768</v>
      </c>
      <c r="BJ55" s="2">
        <v>0</v>
      </c>
      <c r="BK55" s="2">
        <f t="shared" si="36"/>
        <v>0</v>
      </c>
      <c r="BL55" s="2">
        <f t="shared" si="37"/>
        <v>0</v>
      </c>
      <c r="BM55" s="2">
        <v>44856325.066600002</v>
      </c>
      <c r="BN55" s="2">
        <f t="shared" si="38"/>
        <v>44.8563250666</v>
      </c>
      <c r="BO55" s="2">
        <f t="shared" si="39"/>
        <v>19.936144474044447</v>
      </c>
      <c r="BP55" s="2">
        <v>0</v>
      </c>
      <c r="BQ55" s="2">
        <f t="shared" si="40"/>
        <v>0</v>
      </c>
      <c r="BR55" s="2">
        <f t="shared" si="41"/>
        <v>0</v>
      </c>
      <c r="BS55" s="2">
        <v>224999999.99959999</v>
      </c>
      <c r="BT55" s="11">
        <v>745</v>
      </c>
      <c r="BU55" s="11">
        <v>2368</v>
      </c>
      <c r="BV55" s="2">
        <v>1146.9403973509934</v>
      </c>
      <c r="BW55" s="11">
        <v>80</v>
      </c>
      <c r="BX55" s="2">
        <v>175.56953642384107</v>
      </c>
      <c r="BY55" s="11">
        <v>292</v>
      </c>
      <c r="BZ55" s="11">
        <v>24</v>
      </c>
      <c r="CA55" s="2">
        <v>189.2980132450331</v>
      </c>
      <c r="CB55" s="2">
        <v>1401.9966887417218</v>
      </c>
      <c r="CC55" s="11">
        <v>273</v>
      </c>
      <c r="CD55" s="11">
        <v>20</v>
      </c>
      <c r="CE55" s="2">
        <v>1.046</v>
      </c>
      <c r="CF55" s="2">
        <v>74.349199999999996</v>
      </c>
      <c r="CG55" s="2">
        <v>79.504199999999997</v>
      </c>
      <c r="CH55" s="2">
        <v>5.47</v>
      </c>
      <c r="CI55" s="2">
        <v>86.747699999999995</v>
      </c>
      <c r="CJ55" s="2">
        <v>5.431</v>
      </c>
      <c r="CK55" s="6">
        <v>5580</v>
      </c>
      <c r="CL55" s="2">
        <v>0</v>
      </c>
      <c r="CM55" s="2">
        <v>0</v>
      </c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>
        <v>1</v>
      </c>
      <c r="DG55" s="11">
        <v>2</v>
      </c>
      <c r="DH55" s="11">
        <v>942</v>
      </c>
      <c r="DI55" s="11">
        <v>942</v>
      </c>
      <c r="DJ55" s="11">
        <v>942</v>
      </c>
      <c r="DK55" s="11">
        <v>80</v>
      </c>
      <c r="DL55" s="11">
        <v>184</v>
      </c>
      <c r="DM55" s="11">
        <v>276</v>
      </c>
      <c r="DN55" s="11">
        <v>81</v>
      </c>
      <c r="DO55" s="11">
        <v>195</v>
      </c>
      <c r="DP55" s="11">
        <v>1355</v>
      </c>
      <c r="DQ55" s="11">
        <v>234</v>
      </c>
      <c r="DR55" s="11">
        <v>21</v>
      </c>
      <c r="DS55" s="11">
        <v>1.046</v>
      </c>
      <c r="DT55" s="11">
        <v>74.349199999999996</v>
      </c>
      <c r="DU55" s="11">
        <v>79.504199999999997</v>
      </c>
      <c r="DV55" s="11">
        <v>5.47</v>
      </c>
      <c r="DW55" s="11">
        <v>86.747699999999995</v>
      </c>
      <c r="DX55" s="11">
        <v>5.431</v>
      </c>
      <c r="DY55" s="11">
        <v>5580</v>
      </c>
      <c r="DZ55" t="s">
        <v>57</v>
      </c>
    </row>
    <row r="56" spans="1:130">
      <c r="A56" s="1">
        <v>55</v>
      </c>
      <c r="B56" s="11">
        <v>5</v>
      </c>
      <c r="C56" s="6">
        <v>232810</v>
      </c>
      <c r="D56" s="6">
        <v>7738954</v>
      </c>
      <c r="E56" s="17">
        <v>-41.561</v>
      </c>
      <c r="F56" s="17">
        <v>-20.429500000000001</v>
      </c>
      <c r="G56" s="2">
        <v>0</v>
      </c>
      <c r="H56" s="2">
        <f t="shared" si="0"/>
        <v>0</v>
      </c>
      <c r="I56" s="2">
        <f t="shared" si="1"/>
        <v>0</v>
      </c>
      <c r="J56" s="2">
        <v>0</v>
      </c>
      <c r="K56" s="2">
        <f t="shared" si="2"/>
        <v>0</v>
      </c>
      <c r="L56" s="2">
        <f t="shared" si="3"/>
        <v>0</v>
      </c>
      <c r="M56" s="2">
        <v>2154599.1948500001</v>
      </c>
      <c r="N56" s="2">
        <f t="shared" si="4"/>
        <v>2.1545991948500003</v>
      </c>
      <c r="O56" s="2">
        <f t="shared" si="5"/>
        <v>0.9575996421555556</v>
      </c>
      <c r="P56" s="2">
        <v>4293283.5335499998</v>
      </c>
      <c r="Q56" s="2">
        <f t="shared" si="6"/>
        <v>4.2932835335499995</v>
      </c>
      <c r="R56" s="2">
        <f t="shared" si="7"/>
        <v>1.9081260149111112</v>
      </c>
      <c r="S56" s="2">
        <v>48721122.452600002</v>
      </c>
      <c r="T56" s="2">
        <f t="shared" si="8"/>
        <v>48.7211224526</v>
      </c>
      <c r="U56" s="2">
        <f t="shared" si="9"/>
        <v>21.653832201155556</v>
      </c>
      <c r="V56" s="2">
        <v>480595.539116</v>
      </c>
      <c r="W56" s="2">
        <f t="shared" si="10"/>
        <v>0.480595539116</v>
      </c>
      <c r="X56" s="2">
        <f t="shared" si="11"/>
        <v>0.21359801738488887</v>
      </c>
      <c r="Y56" s="2">
        <v>0</v>
      </c>
      <c r="Z56" s="2">
        <f t="shared" si="12"/>
        <v>0</v>
      </c>
      <c r="AA56" s="2">
        <f t="shared" si="13"/>
        <v>0</v>
      </c>
      <c r="AB56" s="2">
        <v>0</v>
      </c>
      <c r="AC56" s="2">
        <f t="shared" si="14"/>
        <v>0</v>
      </c>
      <c r="AD56" s="2">
        <f t="shared" si="15"/>
        <v>0</v>
      </c>
      <c r="AE56" s="2">
        <v>136723006.87099999</v>
      </c>
      <c r="AF56" s="2">
        <f t="shared" si="16"/>
        <v>136.723006871</v>
      </c>
      <c r="AG56" s="2">
        <f t="shared" si="17"/>
        <v>60.765780831555546</v>
      </c>
      <c r="AH56" s="2">
        <v>0</v>
      </c>
      <c r="AI56" s="2">
        <f t="shared" si="18"/>
        <v>0</v>
      </c>
      <c r="AJ56" s="2">
        <f t="shared" si="19"/>
        <v>0</v>
      </c>
      <c r="AK56" s="2">
        <v>0</v>
      </c>
      <c r="AL56" s="2">
        <f t="shared" si="20"/>
        <v>0</v>
      </c>
      <c r="AM56" s="2">
        <f t="shared" si="21"/>
        <v>0</v>
      </c>
      <c r="AN56" s="2">
        <v>0</v>
      </c>
      <c r="AO56" s="2">
        <f t="shared" si="22"/>
        <v>0</v>
      </c>
      <c r="AP56" s="2">
        <f t="shared" si="23"/>
        <v>0</v>
      </c>
      <c r="AQ56" s="2">
        <v>32627392.408799998</v>
      </c>
      <c r="AR56" s="2">
        <f t="shared" si="24"/>
        <v>32.627392408799999</v>
      </c>
      <c r="AS56" s="2">
        <f t="shared" si="25"/>
        <v>14.501063292799998</v>
      </c>
      <c r="AT56" s="2">
        <v>225000000</v>
      </c>
      <c r="AU56" s="2">
        <v>167406564.72499999</v>
      </c>
      <c r="AV56" s="2">
        <f t="shared" si="26"/>
        <v>167.40656472499998</v>
      </c>
      <c r="AW56" s="2">
        <f t="shared" si="27"/>
        <v>74.402917655555555</v>
      </c>
      <c r="AX56" s="2">
        <v>56725678.705499999</v>
      </c>
      <c r="AY56" s="2">
        <f t="shared" si="28"/>
        <v>56.725678705500002</v>
      </c>
      <c r="AZ56" s="2">
        <f t="shared" si="29"/>
        <v>25.211412758000002</v>
      </c>
      <c r="BA56" s="2">
        <v>867756.56957299996</v>
      </c>
      <c r="BB56" s="2">
        <f t="shared" si="30"/>
        <v>0.86775656957299996</v>
      </c>
      <c r="BC56" s="2">
        <f t="shared" si="31"/>
        <v>0.38566958647688887</v>
      </c>
      <c r="BD56" s="2">
        <v>0</v>
      </c>
      <c r="BE56" s="2">
        <f t="shared" si="32"/>
        <v>0</v>
      </c>
      <c r="BF56" s="2">
        <f t="shared" si="33"/>
        <v>0</v>
      </c>
      <c r="BG56" s="2">
        <v>142667290.66100001</v>
      </c>
      <c r="BH56" s="2">
        <f t="shared" si="34"/>
        <v>142.66729066100001</v>
      </c>
      <c r="BI56" s="2">
        <f t="shared" si="35"/>
        <v>63.407684738222223</v>
      </c>
      <c r="BJ56" s="2">
        <v>52667333.978799999</v>
      </c>
      <c r="BK56" s="2">
        <f t="shared" si="36"/>
        <v>52.667333978800002</v>
      </c>
      <c r="BL56" s="2">
        <f t="shared" si="37"/>
        <v>23.407703990577776</v>
      </c>
      <c r="BM56" s="2">
        <v>27926591.1734</v>
      </c>
      <c r="BN56" s="2">
        <f t="shared" si="38"/>
        <v>27.926591173399999</v>
      </c>
      <c r="BO56" s="2">
        <f t="shared" si="39"/>
        <v>12.411818299288889</v>
      </c>
      <c r="BP56" s="2">
        <v>1738784.1867</v>
      </c>
      <c r="BQ56" s="2">
        <f t="shared" si="40"/>
        <v>1.7387841867</v>
      </c>
      <c r="BR56" s="2">
        <f t="shared" si="41"/>
        <v>0.77279297186666662</v>
      </c>
      <c r="BS56" s="2">
        <v>224999999.99989998</v>
      </c>
      <c r="BT56" s="11">
        <v>406</v>
      </c>
      <c r="BU56" s="11">
        <v>1124</v>
      </c>
      <c r="BV56" s="2">
        <v>783.66776315789468</v>
      </c>
      <c r="BW56" s="11">
        <v>80.5</v>
      </c>
      <c r="BX56" s="2">
        <v>197.65822784810126</v>
      </c>
      <c r="BY56" s="11">
        <v>311</v>
      </c>
      <c r="BZ56" s="11">
        <v>78</v>
      </c>
      <c r="CA56" s="2">
        <v>191.16455696202533</v>
      </c>
      <c r="CB56" s="2">
        <v>1291.6360759493671</v>
      </c>
      <c r="CC56" s="11">
        <v>231</v>
      </c>
      <c r="CD56" s="11">
        <v>20</v>
      </c>
      <c r="CE56" s="2">
        <v>1.046</v>
      </c>
      <c r="CF56" s="2">
        <v>70.985250000000008</v>
      </c>
      <c r="CG56" s="2">
        <v>74.471699999999998</v>
      </c>
      <c r="CH56" s="2">
        <v>5.1425000000000001</v>
      </c>
      <c r="CI56" s="2">
        <v>95.628199999999993</v>
      </c>
      <c r="CJ56" s="2">
        <v>5.4510000000000005</v>
      </c>
      <c r="CK56" s="6">
        <v>5739.5</v>
      </c>
      <c r="CL56" s="2">
        <v>0</v>
      </c>
      <c r="CM56" s="2">
        <v>0</v>
      </c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>
        <v>0</v>
      </c>
      <c r="DG56" s="11">
        <v>0</v>
      </c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t="s">
        <v>57</v>
      </c>
    </row>
    <row r="57" spans="1:130">
      <c r="A57" s="1">
        <v>56</v>
      </c>
      <c r="B57" s="11">
        <v>7</v>
      </c>
      <c r="C57" s="6">
        <v>247810</v>
      </c>
      <c r="D57" s="6">
        <v>7738954</v>
      </c>
      <c r="E57" s="17">
        <v>-41.417400000000001</v>
      </c>
      <c r="F57" s="17">
        <v>-20.4315</v>
      </c>
      <c r="G57" s="2">
        <v>0</v>
      </c>
      <c r="H57" s="2">
        <f t="shared" si="0"/>
        <v>0</v>
      </c>
      <c r="I57" s="2">
        <f t="shared" si="1"/>
        <v>0</v>
      </c>
      <c r="J57" s="2">
        <v>311410.71306699998</v>
      </c>
      <c r="K57" s="2">
        <f t="shared" si="2"/>
        <v>0.31141071306699997</v>
      </c>
      <c r="L57" s="2">
        <f t="shared" si="3"/>
        <v>0.13840476136311111</v>
      </c>
      <c r="M57" s="2">
        <v>6352744.5473699998</v>
      </c>
      <c r="N57" s="2">
        <f t="shared" si="4"/>
        <v>6.3527445473699995</v>
      </c>
      <c r="O57" s="2">
        <f t="shared" si="5"/>
        <v>2.8234420210533333</v>
      </c>
      <c r="P57" s="2">
        <v>610506.98787299998</v>
      </c>
      <c r="Q57" s="2">
        <f t="shared" si="6"/>
        <v>0.61050698787299995</v>
      </c>
      <c r="R57" s="2">
        <f t="shared" si="7"/>
        <v>0.27133643905466664</v>
      </c>
      <c r="S57" s="2">
        <v>67754494.115099996</v>
      </c>
      <c r="T57" s="2">
        <f t="shared" si="8"/>
        <v>67.754494115100002</v>
      </c>
      <c r="U57" s="2">
        <f t="shared" si="9"/>
        <v>30.113108495599999</v>
      </c>
      <c r="V57" s="2">
        <v>711868.00518700003</v>
      </c>
      <c r="W57" s="2">
        <f t="shared" si="10"/>
        <v>0.711868005187</v>
      </c>
      <c r="X57" s="2">
        <f t="shared" si="11"/>
        <v>0.31638578008311113</v>
      </c>
      <c r="Y57" s="2">
        <v>0</v>
      </c>
      <c r="Z57" s="2">
        <f t="shared" si="12"/>
        <v>0</v>
      </c>
      <c r="AA57" s="2">
        <f t="shared" si="13"/>
        <v>0</v>
      </c>
      <c r="AB57" s="2">
        <v>0</v>
      </c>
      <c r="AC57" s="2">
        <f t="shared" si="14"/>
        <v>0</v>
      </c>
      <c r="AD57" s="2">
        <f t="shared" si="15"/>
        <v>0</v>
      </c>
      <c r="AE57" s="2">
        <v>121105108.713</v>
      </c>
      <c r="AF57" s="2">
        <f t="shared" si="16"/>
        <v>121.10510871299999</v>
      </c>
      <c r="AG57" s="2">
        <f t="shared" si="17"/>
        <v>53.824492761333332</v>
      </c>
      <c r="AH57" s="2">
        <v>0</v>
      </c>
      <c r="AI57" s="2">
        <f t="shared" si="18"/>
        <v>0</v>
      </c>
      <c r="AJ57" s="2">
        <f t="shared" si="19"/>
        <v>0</v>
      </c>
      <c r="AK57" s="2">
        <v>0</v>
      </c>
      <c r="AL57" s="2">
        <f t="shared" si="20"/>
        <v>0</v>
      </c>
      <c r="AM57" s="2">
        <f t="shared" si="21"/>
        <v>0</v>
      </c>
      <c r="AN57" s="2">
        <v>0</v>
      </c>
      <c r="AO57" s="2">
        <f t="shared" si="22"/>
        <v>0</v>
      </c>
      <c r="AP57" s="2">
        <f t="shared" si="23"/>
        <v>0</v>
      </c>
      <c r="AQ57" s="2">
        <v>28153866.918200001</v>
      </c>
      <c r="AR57" s="2">
        <f t="shared" si="24"/>
        <v>28.153866918200002</v>
      </c>
      <c r="AS57" s="2">
        <f t="shared" si="25"/>
        <v>12.512829741422223</v>
      </c>
      <c r="AT57" s="2">
        <v>225000000</v>
      </c>
      <c r="AU57" s="2">
        <v>141214440.50400001</v>
      </c>
      <c r="AV57" s="2">
        <f t="shared" si="26"/>
        <v>141.21444050400001</v>
      </c>
      <c r="AW57" s="2">
        <f t="shared" si="27"/>
        <v>62.761973557333341</v>
      </c>
      <c r="AX57" s="2">
        <v>77401917.894199997</v>
      </c>
      <c r="AY57" s="2">
        <f t="shared" si="28"/>
        <v>77.401917894199997</v>
      </c>
      <c r="AZ57" s="2">
        <f t="shared" si="29"/>
        <v>34.40085239742222</v>
      </c>
      <c r="BA57" s="2">
        <v>6383641.6016300004</v>
      </c>
      <c r="BB57" s="2">
        <f t="shared" si="30"/>
        <v>6.3836416016300008</v>
      </c>
      <c r="BC57" s="2">
        <f t="shared" si="31"/>
        <v>2.8371740451688892</v>
      </c>
      <c r="BD57" s="2">
        <v>0</v>
      </c>
      <c r="BE57" s="2">
        <f t="shared" si="32"/>
        <v>0</v>
      </c>
      <c r="BF57" s="2">
        <f t="shared" si="33"/>
        <v>0</v>
      </c>
      <c r="BG57" s="2">
        <v>113596610.098</v>
      </c>
      <c r="BH57" s="2">
        <f t="shared" si="34"/>
        <v>113.596610098</v>
      </c>
      <c r="BI57" s="2">
        <f t="shared" si="35"/>
        <v>50.487382265777782</v>
      </c>
      <c r="BJ57" s="2">
        <v>0</v>
      </c>
      <c r="BK57" s="2">
        <f t="shared" si="36"/>
        <v>0</v>
      </c>
      <c r="BL57" s="2">
        <f t="shared" si="37"/>
        <v>0</v>
      </c>
      <c r="BM57" s="2">
        <v>20904.3015414</v>
      </c>
      <c r="BN57" s="2">
        <f t="shared" si="38"/>
        <v>2.0904301541400001E-2</v>
      </c>
      <c r="BO57" s="2">
        <f t="shared" si="39"/>
        <v>9.2908006850666667E-3</v>
      </c>
      <c r="BP57" s="2">
        <v>111382485.59999999</v>
      </c>
      <c r="BQ57" s="2">
        <f t="shared" si="40"/>
        <v>111.3824856</v>
      </c>
      <c r="BR57" s="2">
        <f t="shared" si="41"/>
        <v>49.503326933333334</v>
      </c>
      <c r="BS57" s="2">
        <v>224999999.9995414</v>
      </c>
      <c r="BT57" s="11">
        <v>374</v>
      </c>
      <c r="BU57" s="11">
        <v>1498</v>
      </c>
      <c r="BV57" s="2">
        <v>761.56875000000002</v>
      </c>
      <c r="BW57" s="11">
        <v>80.5</v>
      </c>
      <c r="BX57" s="2">
        <v>200.77531645569621</v>
      </c>
      <c r="BY57" s="11">
        <v>313</v>
      </c>
      <c r="BZ57" s="11">
        <v>64</v>
      </c>
      <c r="CA57" s="2">
        <v>185.03481012658227</v>
      </c>
      <c r="CB57" s="2">
        <v>1279.4841772151899</v>
      </c>
      <c r="CC57" s="11">
        <v>241</v>
      </c>
      <c r="CD57" s="11">
        <v>22</v>
      </c>
      <c r="CE57" s="2">
        <v>1.046</v>
      </c>
      <c r="CF57" s="2">
        <v>74.608800000000002</v>
      </c>
      <c r="CG57" s="2">
        <v>87.104550000000003</v>
      </c>
      <c r="CH57" s="2">
        <v>5.1189999999999998</v>
      </c>
      <c r="CI57" s="2">
        <v>71.252600000000001</v>
      </c>
      <c r="CJ57" s="2">
        <v>5.6520000000000001</v>
      </c>
      <c r="CK57" s="6">
        <v>6288</v>
      </c>
      <c r="CL57" s="2">
        <v>0</v>
      </c>
      <c r="CM57" s="2">
        <v>0</v>
      </c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>
        <v>0</v>
      </c>
      <c r="DG57" s="11">
        <v>0</v>
      </c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t="s">
        <v>57</v>
      </c>
    </row>
    <row r="58" spans="1:130">
      <c r="A58" s="1">
        <v>57</v>
      </c>
      <c r="B58" s="11">
        <v>7</v>
      </c>
      <c r="C58" s="6">
        <v>262810</v>
      </c>
      <c r="D58" s="6">
        <v>7738954</v>
      </c>
      <c r="E58" s="17">
        <v>-41.273699999999998</v>
      </c>
      <c r="F58" s="17">
        <v>-20.433499999999999</v>
      </c>
      <c r="G58" s="2">
        <v>0</v>
      </c>
      <c r="H58" s="2">
        <f t="shared" si="0"/>
        <v>0</v>
      </c>
      <c r="I58" s="2">
        <f t="shared" si="1"/>
        <v>0</v>
      </c>
      <c r="J58" s="2">
        <v>0</v>
      </c>
      <c r="K58" s="2">
        <f t="shared" si="2"/>
        <v>0</v>
      </c>
      <c r="L58" s="2">
        <f t="shared" si="3"/>
        <v>0</v>
      </c>
      <c r="M58" s="2">
        <v>4913217.72554</v>
      </c>
      <c r="N58" s="2">
        <f t="shared" si="4"/>
        <v>4.91321772554</v>
      </c>
      <c r="O58" s="2">
        <f t="shared" si="5"/>
        <v>2.1836523224622222</v>
      </c>
      <c r="P58" s="2">
        <v>1412006.86103</v>
      </c>
      <c r="Q58" s="2">
        <f t="shared" si="6"/>
        <v>1.4120068610300001</v>
      </c>
      <c r="R58" s="2">
        <f t="shared" si="7"/>
        <v>0.62755860490222226</v>
      </c>
      <c r="S58" s="2">
        <v>74537068.699200004</v>
      </c>
      <c r="T58" s="2">
        <f t="shared" si="8"/>
        <v>74.537068699200006</v>
      </c>
      <c r="U58" s="2">
        <f t="shared" si="9"/>
        <v>33.127586088533334</v>
      </c>
      <c r="V58" s="2">
        <v>30011.607377799999</v>
      </c>
      <c r="W58" s="2">
        <f t="shared" si="10"/>
        <v>3.0011607377799999E-2</v>
      </c>
      <c r="X58" s="2">
        <f t="shared" si="11"/>
        <v>1.3338492167911111E-2</v>
      </c>
      <c r="Y58" s="2">
        <v>0</v>
      </c>
      <c r="Z58" s="2">
        <f t="shared" si="12"/>
        <v>0</v>
      </c>
      <c r="AA58" s="2">
        <f t="shared" si="13"/>
        <v>0</v>
      </c>
      <c r="AB58" s="2">
        <v>0</v>
      </c>
      <c r="AC58" s="2">
        <f t="shared" si="14"/>
        <v>0</v>
      </c>
      <c r="AD58" s="2">
        <f t="shared" si="15"/>
        <v>0</v>
      </c>
      <c r="AE58" s="2">
        <v>122494041.34199999</v>
      </c>
      <c r="AF58" s="2">
        <f t="shared" si="16"/>
        <v>122.49404134199999</v>
      </c>
      <c r="AG58" s="2">
        <f t="shared" si="17"/>
        <v>54.441796152000002</v>
      </c>
      <c r="AH58" s="2">
        <v>0</v>
      </c>
      <c r="AI58" s="2">
        <f t="shared" si="18"/>
        <v>0</v>
      </c>
      <c r="AJ58" s="2">
        <f t="shared" si="19"/>
        <v>0</v>
      </c>
      <c r="AK58" s="2">
        <v>0</v>
      </c>
      <c r="AL58" s="2">
        <f t="shared" si="20"/>
        <v>0</v>
      </c>
      <c r="AM58" s="2">
        <f t="shared" si="21"/>
        <v>0</v>
      </c>
      <c r="AN58" s="2">
        <v>0</v>
      </c>
      <c r="AO58" s="2">
        <f t="shared" si="22"/>
        <v>0</v>
      </c>
      <c r="AP58" s="2">
        <f t="shared" si="23"/>
        <v>0</v>
      </c>
      <c r="AQ58" s="2">
        <v>21613653.764699999</v>
      </c>
      <c r="AR58" s="2">
        <f t="shared" si="24"/>
        <v>21.6136537647</v>
      </c>
      <c r="AS58" s="2">
        <f t="shared" si="25"/>
        <v>9.6060683398666669</v>
      </c>
      <c r="AT58" s="2">
        <v>225000000</v>
      </c>
      <c r="AU58" s="2">
        <v>180550412.745</v>
      </c>
      <c r="AV58" s="2">
        <f t="shared" si="26"/>
        <v>180.55041274500002</v>
      </c>
      <c r="AW58" s="2">
        <f t="shared" si="27"/>
        <v>80.244627886666663</v>
      </c>
      <c r="AX58" s="2">
        <v>27305864.629000001</v>
      </c>
      <c r="AY58" s="2">
        <f t="shared" si="28"/>
        <v>27.305864629000002</v>
      </c>
      <c r="AZ58" s="2">
        <f t="shared" si="29"/>
        <v>12.135939835111111</v>
      </c>
      <c r="BA58" s="2">
        <v>17143722.6263</v>
      </c>
      <c r="BB58" s="2">
        <f t="shared" si="30"/>
        <v>17.143722626300001</v>
      </c>
      <c r="BC58" s="2">
        <f t="shared" si="31"/>
        <v>7.6194322783555553</v>
      </c>
      <c r="BD58" s="2">
        <v>0</v>
      </c>
      <c r="BE58" s="2">
        <f t="shared" si="32"/>
        <v>0</v>
      </c>
      <c r="BF58" s="2">
        <f t="shared" si="33"/>
        <v>0</v>
      </c>
      <c r="BG58" s="2">
        <v>77698321.625400007</v>
      </c>
      <c r="BH58" s="2">
        <f t="shared" si="34"/>
        <v>77.698321625400013</v>
      </c>
      <c r="BI58" s="2">
        <f t="shared" si="35"/>
        <v>34.53258738906667</v>
      </c>
      <c r="BJ58" s="2">
        <v>0</v>
      </c>
      <c r="BK58" s="2">
        <f t="shared" si="36"/>
        <v>0</v>
      </c>
      <c r="BL58" s="2">
        <f t="shared" si="37"/>
        <v>0</v>
      </c>
      <c r="BM58" s="2">
        <v>128246816.641</v>
      </c>
      <c r="BN58" s="2">
        <f t="shared" si="38"/>
        <v>128.24681664100001</v>
      </c>
      <c r="BO58" s="2">
        <f t="shared" si="39"/>
        <v>56.998585173777784</v>
      </c>
      <c r="BP58" s="2">
        <v>19054861.734099999</v>
      </c>
      <c r="BQ58" s="2">
        <f t="shared" si="40"/>
        <v>19.054861734099998</v>
      </c>
      <c r="BR58" s="2">
        <f t="shared" si="41"/>
        <v>8.4688274373777777</v>
      </c>
      <c r="BS58" s="2">
        <v>225000000.00050002</v>
      </c>
      <c r="BT58" s="11">
        <v>282</v>
      </c>
      <c r="BU58" s="11">
        <v>1121</v>
      </c>
      <c r="BV58" s="2">
        <v>633.3364485981308</v>
      </c>
      <c r="BW58" s="11">
        <v>80.5</v>
      </c>
      <c r="BX58" s="2">
        <v>209.92012779552715</v>
      </c>
      <c r="BY58" s="11">
        <v>319</v>
      </c>
      <c r="BZ58" s="11">
        <v>85</v>
      </c>
      <c r="CA58" s="2">
        <v>180.09904153354631</v>
      </c>
      <c r="CB58" s="2">
        <v>1241.5559105431309</v>
      </c>
      <c r="CC58" s="11">
        <v>226</v>
      </c>
      <c r="CD58" s="11">
        <v>24</v>
      </c>
      <c r="CE58" s="2">
        <v>1.046</v>
      </c>
      <c r="CF58" s="2">
        <v>74.608800000000002</v>
      </c>
      <c r="CG58" s="2">
        <v>87.104550000000003</v>
      </c>
      <c r="CH58" s="2">
        <v>5.1189999999999998</v>
      </c>
      <c r="CI58" s="2">
        <v>71.252600000000001</v>
      </c>
      <c r="CJ58" s="2">
        <v>5.6520000000000001</v>
      </c>
      <c r="CK58" s="6">
        <v>6288</v>
      </c>
      <c r="CL58" s="2">
        <v>0</v>
      </c>
      <c r="CM58" s="2">
        <v>0</v>
      </c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>
        <v>0</v>
      </c>
      <c r="DG58" s="11">
        <v>0</v>
      </c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t="s">
        <v>57</v>
      </c>
    </row>
    <row r="59" spans="1:130">
      <c r="A59" s="1">
        <v>58</v>
      </c>
      <c r="B59" s="11">
        <v>7</v>
      </c>
      <c r="C59" s="6">
        <v>277810</v>
      </c>
      <c r="D59" s="6">
        <v>7738954</v>
      </c>
      <c r="E59" s="17">
        <v>-41.13</v>
      </c>
      <c r="F59" s="17">
        <v>-20.435300000000002</v>
      </c>
      <c r="G59" s="2">
        <v>0</v>
      </c>
      <c r="H59" s="2">
        <f t="shared" si="0"/>
        <v>0</v>
      </c>
      <c r="I59" s="2">
        <f t="shared" si="1"/>
        <v>0</v>
      </c>
      <c r="J59" s="2">
        <v>11250.222002</v>
      </c>
      <c r="K59" s="2">
        <f t="shared" si="2"/>
        <v>1.1250222002E-2</v>
      </c>
      <c r="L59" s="2">
        <f t="shared" si="3"/>
        <v>5.0000986675555557E-3</v>
      </c>
      <c r="M59" s="2">
        <v>1194312.3871899999</v>
      </c>
      <c r="N59" s="2">
        <f t="shared" si="4"/>
        <v>1.1943123871899999</v>
      </c>
      <c r="O59" s="2">
        <f t="shared" si="5"/>
        <v>0.53080550541777771</v>
      </c>
      <c r="P59" s="2">
        <v>10290881.6668</v>
      </c>
      <c r="Q59" s="2">
        <f t="shared" si="6"/>
        <v>10.290881666799999</v>
      </c>
      <c r="R59" s="2">
        <f t="shared" si="7"/>
        <v>4.5737251852444443</v>
      </c>
      <c r="S59" s="2">
        <v>81245315.887999997</v>
      </c>
      <c r="T59" s="2">
        <f t="shared" si="8"/>
        <v>81.245315887999993</v>
      </c>
      <c r="U59" s="2">
        <f t="shared" si="9"/>
        <v>36.109029283555557</v>
      </c>
      <c r="V59" s="2">
        <v>2333686.1531600002</v>
      </c>
      <c r="W59" s="2">
        <f t="shared" si="10"/>
        <v>2.3336861531600004</v>
      </c>
      <c r="X59" s="2">
        <f t="shared" si="11"/>
        <v>1.037193845848889</v>
      </c>
      <c r="Y59" s="2">
        <v>0</v>
      </c>
      <c r="Z59" s="2">
        <f t="shared" si="12"/>
        <v>0</v>
      </c>
      <c r="AA59" s="2">
        <f t="shared" si="13"/>
        <v>0</v>
      </c>
      <c r="AB59" s="2">
        <v>0</v>
      </c>
      <c r="AC59" s="2">
        <f t="shared" si="14"/>
        <v>0</v>
      </c>
      <c r="AD59" s="2">
        <f t="shared" si="15"/>
        <v>0</v>
      </c>
      <c r="AE59" s="2">
        <v>103349190.90000001</v>
      </c>
      <c r="AF59" s="2">
        <f t="shared" si="16"/>
        <v>103.34919090000001</v>
      </c>
      <c r="AG59" s="2">
        <f t="shared" si="17"/>
        <v>45.932973733333341</v>
      </c>
      <c r="AH59" s="2">
        <v>2700.02700022</v>
      </c>
      <c r="AI59" s="2">
        <f t="shared" si="18"/>
        <v>2.70002700022E-3</v>
      </c>
      <c r="AJ59" s="2">
        <f t="shared" si="19"/>
        <v>1.2000120000977778E-3</v>
      </c>
      <c r="AK59" s="2">
        <v>0</v>
      </c>
      <c r="AL59" s="2">
        <f t="shared" si="20"/>
        <v>0</v>
      </c>
      <c r="AM59" s="2">
        <f t="shared" si="21"/>
        <v>0</v>
      </c>
      <c r="AN59" s="2">
        <v>46350.805505299999</v>
      </c>
      <c r="AO59" s="2">
        <f t="shared" si="22"/>
        <v>4.6350805505299998E-2</v>
      </c>
      <c r="AP59" s="2">
        <f t="shared" si="23"/>
        <v>2.0600358002355552E-2</v>
      </c>
      <c r="AQ59" s="2">
        <v>26526311.950399999</v>
      </c>
      <c r="AR59" s="2">
        <f t="shared" si="24"/>
        <v>26.5263119504</v>
      </c>
      <c r="AS59" s="2">
        <f t="shared" si="25"/>
        <v>11.789471977955555</v>
      </c>
      <c r="AT59" s="2">
        <v>225000000</v>
      </c>
      <c r="AU59" s="2">
        <v>65705429.434100002</v>
      </c>
      <c r="AV59" s="2">
        <f t="shared" si="26"/>
        <v>65.705429434099997</v>
      </c>
      <c r="AW59" s="2">
        <f t="shared" si="27"/>
        <v>29.202413081822222</v>
      </c>
      <c r="AX59" s="2">
        <v>158391396.32499999</v>
      </c>
      <c r="AY59" s="2">
        <f t="shared" si="28"/>
        <v>158.39139632499999</v>
      </c>
      <c r="AZ59" s="2">
        <f t="shared" si="29"/>
        <v>70.396176144444439</v>
      </c>
      <c r="BA59" s="2">
        <v>903174.24072899995</v>
      </c>
      <c r="BB59" s="2">
        <f t="shared" si="30"/>
        <v>0.90317424072899999</v>
      </c>
      <c r="BC59" s="2">
        <f t="shared" si="31"/>
        <v>0.4014107736573333</v>
      </c>
      <c r="BD59" s="2">
        <v>0</v>
      </c>
      <c r="BE59" s="2">
        <f t="shared" si="32"/>
        <v>0</v>
      </c>
      <c r="BF59" s="2">
        <f t="shared" si="33"/>
        <v>0</v>
      </c>
      <c r="BG59" s="2">
        <v>172438290</v>
      </c>
      <c r="BH59" s="2">
        <f t="shared" si="34"/>
        <v>172.43828999999999</v>
      </c>
      <c r="BI59" s="2">
        <f t="shared" si="35"/>
        <v>76.639240000000001</v>
      </c>
      <c r="BJ59" s="2">
        <v>0</v>
      </c>
      <c r="BK59" s="2">
        <f t="shared" si="36"/>
        <v>0</v>
      </c>
      <c r="BL59" s="2">
        <f t="shared" si="37"/>
        <v>0</v>
      </c>
      <c r="BM59" s="2">
        <v>49601665.6435</v>
      </c>
      <c r="BN59" s="2">
        <f t="shared" si="38"/>
        <v>49.601665643499999</v>
      </c>
      <c r="BO59" s="2">
        <f t="shared" si="39"/>
        <v>22.045184730444443</v>
      </c>
      <c r="BP59" s="2">
        <v>2960044.3569100001</v>
      </c>
      <c r="BQ59" s="2">
        <f t="shared" si="40"/>
        <v>2.9600443569100001</v>
      </c>
      <c r="BR59" s="2">
        <f t="shared" si="41"/>
        <v>1.3155752697377778</v>
      </c>
      <c r="BS59" s="2">
        <v>225000000.00040999</v>
      </c>
      <c r="BT59" s="11">
        <v>330</v>
      </c>
      <c r="BU59" s="11">
        <v>1454</v>
      </c>
      <c r="BV59" s="2">
        <v>902.98701298701303</v>
      </c>
      <c r="BW59" s="11">
        <v>81.5</v>
      </c>
      <c r="BX59" s="2">
        <v>193.22184300341297</v>
      </c>
      <c r="BY59" s="11">
        <v>315</v>
      </c>
      <c r="BZ59" s="11">
        <v>72</v>
      </c>
      <c r="CA59" s="2">
        <v>174.38225255972696</v>
      </c>
      <c r="CB59" s="2">
        <v>1314.4675767918088</v>
      </c>
      <c r="CC59" s="11">
        <v>226</v>
      </c>
      <c r="CD59" s="11">
        <v>26</v>
      </c>
      <c r="CE59" s="2">
        <v>1.046</v>
      </c>
      <c r="CF59" s="2">
        <v>74.608800000000002</v>
      </c>
      <c r="CG59" s="2">
        <v>87.104550000000003</v>
      </c>
      <c r="CH59" s="2">
        <v>5.1189999999999998</v>
      </c>
      <c r="CI59" s="2">
        <v>71.252600000000001</v>
      </c>
      <c r="CJ59" s="2">
        <v>5.6520000000000001</v>
      </c>
      <c r="CK59" s="6">
        <v>6288</v>
      </c>
      <c r="CL59" s="2">
        <v>0</v>
      </c>
      <c r="CM59" s="2">
        <v>0</v>
      </c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>
        <v>0</v>
      </c>
      <c r="DG59" s="11">
        <v>0</v>
      </c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t="s">
        <v>57</v>
      </c>
    </row>
    <row r="60" spans="1:130">
      <c r="A60" s="1">
        <v>59</v>
      </c>
      <c r="B60" s="11">
        <v>7</v>
      </c>
      <c r="C60" s="6">
        <v>292810</v>
      </c>
      <c r="D60" s="6">
        <v>7738954</v>
      </c>
      <c r="E60" s="17">
        <v>-40.9863</v>
      </c>
      <c r="F60" s="17">
        <v>-20.437000000000001</v>
      </c>
      <c r="G60" s="2">
        <v>0</v>
      </c>
      <c r="H60" s="2">
        <f t="shared" si="0"/>
        <v>0</v>
      </c>
      <c r="I60" s="2">
        <f t="shared" si="1"/>
        <v>0</v>
      </c>
      <c r="J60" s="2">
        <v>0</v>
      </c>
      <c r="K60" s="2">
        <f t="shared" si="2"/>
        <v>0</v>
      </c>
      <c r="L60" s="2">
        <f t="shared" si="3"/>
        <v>0</v>
      </c>
      <c r="M60" s="2">
        <v>1012070.26385</v>
      </c>
      <c r="N60" s="2">
        <f t="shared" si="4"/>
        <v>1.0120702638500001</v>
      </c>
      <c r="O60" s="2">
        <f t="shared" si="5"/>
        <v>0.44980900615555552</v>
      </c>
      <c r="P60" s="2">
        <v>6494300.6893600002</v>
      </c>
      <c r="Q60" s="2">
        <f t="shared" si="6"/>
        <v>6.4943006893600002</v>
      </c>
      <c r="R60" s="2">
        <f t="shared" si="7"/>
        <v>2.886355861937778</v>
      </c>
      <c r="S60" s="2">
        <v>127145982.12899999</v>
      </c>
      <c r="T60" s="2">
        <f t="shared" si="8"/>
        <v>127.14598212899999</v>
      </c>
      <c r="U60" s="2">
        <f t="shared" si="9"/>
        <v>56.509325390666667</v>
      </c>
      <c r="V60" s="2">
        <v>2006215.9946999999</v>
      </c>
      <c r="W60" s="2">
        <f t="shared" si="10"/>
        <v>2.0062159946999998</v>
      </c>
      <c r="X60" s="2">
        <f t="shared" si="11"/>
        <v>0.8916515532</v>
      </c>
      <c r="Y60" s="2">
        <v>0</v>
      </c>
      <c r="Z60" s="2">
        <f t="shared" si="12"/>
        <v>0</v>
      </c>
      <c r="AA60" s="2">
        <f t="shared" si="13"/>
        <v>0</v>
      </c>
      <c r="AB60" s="2">
        <v>0</v>
      </c>
      <c r="AC60" s="2">
        <f t="shared" si="14"/>
        <v>0</v>
      </c>
      <c r="AD60" s="2">
        <f t="shared" si="15"/>
        <v>0</v>
      </c>
      <c r="AE60" s="2">
        <v>52077464.764600001</v>
      </c>
      <c r="AF60" s="2">
        <f t="shared" si="16"/>
        <v>52.077464764600002</v>
      </c>
      <c r="AG60" s="2">
        <f t="shared" si="17"/>
        <v>23.14553989537778</v>
      </c>
      <c r="AH60" s="2">
        <v>0</v>
      </c>
      <c r="AI60" s="2">
        <f t="shared" si="18"/>
        <v>0</v>
      </c>
      <c r="AJ60" s="2">
        <f t="shared" si="19"/>
        <v>0</v>
      </c>
      <c r="AK60" s="2">
        <v>0</v>
      </c>
      <c r="AL60" s="2">
        <f t="shared" si="20"/>
        <v>0</v>
      </c>
      <c r="AM60" s="2">
        <f t="shared" si="21"/>
        <v>0</v>
      </c>
      <c r="AN60" s="2">
        <v>0</v>
      </c>
      <c r="AO60" s="2">
        <f t="shared" si="22"/>
        <v>0</v>
      </c>
      <c r="AP60" s="2">
        <f t="shared" si="23"/>
        <v>0</v>
      </c>
      <c r="AQ60" s="2">
        <v>36263966.158500001</v>
      </c>
      <c r="AR60" s="2">
        <f t="shared" si="24"/>
        <v>36.263966158500004</v>
      </c>
      <c r="AS60" s="2">
        <f t="shared" si="25"/>
        <v>16.117318292666667</v>
      </c>
      <c r="AT60" s="2">
        <v>225000000</v>
      </c>
      <c r="AU60" s="2">
        <v>0</v>
      </c>
      <c r="AV60" s="2">
        <f t="shared" si="26"/>
        <v>0</v>
      </c>
      <c r="AW60" s="2">
        <f t="shared" si="27"/>
        <v>0</v>
      </c>
      <c r="AX60" s="2">
        <v>225000000</v>
      </c>
      <c r="AY60" s="2">
        <f t="shared" si="28"/>
        <v>225</v>
      </c>
      <c r="AZ60" s="2">
        <f t="shared" si="29"/>
        <v>100</v>
      </c>
      <c r="BA60" s="2">
        <v>0</v>
      </c>
      <c r="BB60" s="2">
        <f t="shared" si="30"/>
        <v>0</v>
      </c>
      <c r="BC60" s="2">
        <f t="shared" si="31"/>
        <v>0</v>
      </c>
      <c r="BD60" s="2">
        <v>0</v>
      </c>
      <c r="BE60" s="2">
        <f t="shared" si="32"/>
        <v>0</v>
      </c>
      <c r="BF60" s="2">
        <f t="shared" si="33"/>
        <v>0</v>
      </c>
      <c r="BG60" s="2">
        <v>139486887.01349801</v>
      </c>
      <c r="BH60" s="2">
        <f t="shared" si="34"/>
        <v>139.48688701349801</v>
      </c>
      <c r="BI60" s="2">
        <f t="shared" si="35"/>
        <v>61.994172005999118</v>
      </c>
      <c r="BJ60" s="2">
        <v>48773149.346799999</v>
      </c>
      <c r="BK60" s="2">
        <f t="shared" si="36"/>
        <v>48.773149346799997</v>
      </c>
      <c r="BL60" s="2">
        <f t="shared" si="37"/>
        <v>21.676955265244445</v>
      </c>
      <c r="BM60" s="2">
        <v>36739963.63933</v>
      </c>
      <c r="BN60" s="2">
        <f t="shared" si="38"/>
        <v>36.73996363933</v>
      </c>
      <c r="BO60" s="2">
        <f t="shared" si="39"/>
        <v>16.328872728591111</v>
      </c>
      <c r="BP60" s="2">
        <v>0</v>
      </c>
      <c r="BQ60" s="2">
        <f t="shared" si="40"/>
        <v>0</v>
      </c>
      <c r="BR60" s="2">
        <f t="shared" si="41"/>
        <v>0</v>
      </c>
      <c r="BS60" s="2">
        <v>224999999.99962801</v>
      </c>
      <c r="BT60" s="11">
        <v>930</v>
      </c>
      <c r="BU60" s="11">
        <v>1721</v>
      </c>
      <c r="BV60" s="2">
        <v>1131.6291390728477</v>
      </c>
      <c r="BW60" s="11">
        <v>81.5</v>
      </c>
      <c r="BX60" s="2">
        <v>179.47588424437299</v>
      </c>
      <c r="BY60" s="11">
        <v>274</v>
      </c>
      <c r="BZ60" s="11">
        <v>61</v>
      </c>
      <c r="CA60" s="2">
        <v>168.09967845659165</v>
      </c>
      <c r="CB60" s="2">
        <v>1374.0578778135048</v>
      </c>
      <c r="CC60" s="11">
        <v>229</v>
      </c>
      <c r="CD60" s="11">
        <v>34</v>
      </c>
      <c r="CE60" s="2">
        <v>0.94800000000000006</v>
      </c>
      <c r="CF60" s="2">
        <v>76.716149999999999</v>
      </c>
      <c r="CG60" s="2">
        <v>86.37715</v>
      </c>
      <c r="CH60" s="2">
        <v>5.0997500000000002</v>
      </c>
      <c r="CI60" s="2">
        <v>76.876674999999992</v>
      </c>
      <c r="CJ60" s="2">
        <v>5.5254999999999992</v>
      </c>
      <c r="CK60" s="6">
        <v>6372</v>
      </c>
      <c r="CL60" s="2">
        <v>0</v>
      </c>
      <c r="CM60" s="2">
        <v>0</v>
      </c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>
        <v>0</v>
      </c>
      <c r="DG60" s="11">
        <v>0</v>
      </c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t="s">
        <v>57</v>
      </c>
    </row>
    <row r="61" spans="1:130">
      <c r="A61" s="1">
        <v>60</v>
      </c>
      <c r="B61" s="11">
        <v>9</v>
      </c>
      <c r="C61" s="6">
        <v>307810</v>
      </c>
      <c r="D61" s="6">
        <v>7738954</v>
      </c>
      <c r="E61" s="17">
        <v>-40.842599999999997</v>
      </c>
      <c r="F61" s="17">
        <v>-20.438600000000001</v>
      </c>
      <c r="G61" s="2">
        <v>0</v>
      </c>
      <c r="H61" s="2">
        <f t="shared" si="0"/>
        <v>0</v>
      </c>
      <c r="I61" s="2">
        <f t="shared" si="1"/>
        <v>0</v>
      </c>
      <c r="J61" s="2">
        <v>63899.734505100001</v>
      </c>
      <c r="K61" s="2">
        <f t="shared" si="2"/>
        <v>6.3899734505100003E-2</v>
      </c>
      <c r="L61" s="2">
        <f t="shared" si="3"/>
        <v>2.8399882002266667E-2</v>
      </c>
      <c r="M61" s="2">
        <v>497251.44452199998</v>
      </c>
      <c r="N61" s="2">
        <f t="shared" si="4"/>
        <v>0.49725144452199999</v>
      </c>
      <c r="O61" s="2">
        <f t="shared" si="5"/>
        <v>0.22100064200977779</v>
      </c>
      <c r="P61" s="2">
        <v>3354841.69882</v>
      </c>
      <c r="Q61" s="2">
        <f t="shared" si="6"/>
        <v>3.3548416988200001</v>
      </c>
      <c r="R61" s="2">
        <f t="shared" si="7"/>
        <v>1.4910407550311111</v>
      </c>
      <c r="S61" s="2">
        <v>108122790.5</v>
      </c>
      <c r="T61" s="2">
        <f t="shared" si="8"/>
        <v>108.12279049999999</v>
      </c>
      <c r="U61" s="2">
        <f t="shared" si="9"/>
        <v>48.054573555555557</v>
      </c>
      <c r="V61" s="2">
        <v>3124844.1277700001</v>
      </c>
      <c r="W61" s="2">
        <f t="shared" si="10"/>
        <v>3.1248441277700003</v>
      </c>
      <c r="X61" s="2">
        <f t="shared" si="11"/>
        <v>1.3888196123422223</v>
      </c>
      <c r="Y61" s="2">
        <v>0</v>
      </c>
      <c r="Z61" s="2">
        <f t="shared" si="12"/>
        <v>0</v>
      </c>
      <c r="AA61" s="2">
        <f t="shared" si="13"/>
        <v>0</v>
      </c>
      <c r="AB61" s="2">
        <v>0</v>
      </c>
      <c r="AC61" s="2">
        <f t="shared" si="14"/>
        <v>0</v>
      </c>
      <c r="AD61" s="2">
        <f t="shared" si="15"/>
        <v>0</v>
      </c>
      <c r="AE61" s="2">
        <v>65185152.5603</v>
      </c>
      <c r="AF61" s="2">
        <f t="shared" si="16"/>
        <v>65.185152560299997</v>
      </c>
      <c r="AG61" s="2">
        <f t="shared" si="17"/>
        <v>28.971178915688888</v>
      </c>
      <c r="AH61" s="2">
        <v>0</v>
      </c>
      <c r="AI61" s="2">
        <f t="shared" si="18"/>
        <v>0</v>
      </c>
      <c r="AJ61" s="2">
        <f t="shared" si="19"/>
        <v>0</v>
      </c>
      <c r="AK61" s="2">
        <v>0</v>
      </c>
      <c r="AL61" s="2">
        <f t="shared" si="20"/>
        <v>0</v>
      </c>
      <c r="AM61" s="2">
        <f t="shared" si="21"/>
        <v>0</v>
      </c>
      <c r="AN61" s="2">
        <v>0</v>
      </c>
      <c r="AO61" s="2">
        <f t="shared" si="22"/>
        <v>0</v>
      </c>
      <c r="AP61" s="2">
        <f t="shared" si="23"/>
        <v>0</v>
      </c>
      <c r="AQ61" s="2">
        <v>44651219.934199996</v>
      </c>
      <c r="AR61" s="2">
        <f t="shared" si="24"/>
        <v>44.651219934199993</v>
      </c>
      <c r="AS61" s="2">
        <f t="shared" si="25"/>
        <v>19.84498663742222</v>
      </c>
      <c r="AT61" s="2">
        <v>225000000</v>
      </c>
      <c r="AU61" s="2">
        <v>79430250.283099994</v>
      </c>
      <c r="AV61" s="2">
        <f t="shared" si="26"/>
        <v>79.430250283099994</v>
      </c>
      <c r="AW61" s="2">
        <f t="shared" si="27"/>
        <v>35.302333459155555</v>
      </c>
      <c r="AX61" s="2">
        <v>145569749.71700001</v>
      </c>
      <c r="AY61" s="2">
        <f t="shared" si="28"/>
        <v>145.56974971700001</v>
      </c>
      <c r="AZ61" s="2">
        <f t="shared" si="29"/>
        <v>64.697666540888889</v>
      </c>
      <c r="BA61" s="2">
        <v>0</v>
      </c>
      <c r="BB61" s="2">
        <f t="shared" si="30"/>
        <v>0</v>
      </c>
      <c r="BC61" s="2">
        <f t="shared" si="31"/>
        <v>0</v>
      </c>
      <c r="BD61" s="2">
        <v>0</v>
      </c>
      <c r="BE61" s="2">
        <f t="shared" si="32"/>
        <v>0</v>
      </c>
      <c r="BF61" s="2">
        <f t="shared" si="33"/>
        <v>0</v>
      </c>
      <c r="BG61" s="2">
        <v>5642068.4342499999</v>
      </c>
      <c r="BH61" s="2">
        <f t="shared" si="34"/>
        <v>5.6420684342499996</v>
      </c>
      <c r="BI61" s="2">
        <f t="shared" si="35"/>
        <v>2.5075859707777775</v>
      </c>
      <c r="BJ61" s="2">
        <v>219357931.56600001</v>
      </c>
      <c r="BK61" s="2">
        <f t="shared" si="36"/>
        <v>219.35793156600002</v>
      </c>
      <c r="BL61" s="2">
        <f t="shared" si="37"/>
        <v>97.492414029333347</v>
      </c>
      <c r="BM61" s="2">
        <v>0</v>
      </c>
      <c r="BN61" s="2">
        <f t="shared" si="38"/>
        <v>0</v>
      </c>
      <c r="BO61" s="2">
        <f t="shared" si="39"/>
        <v>0</v>
      </c>
      <c r="BP61" s="2">
        <v>0</v>
      </c>
      <c r="BQ61" s="2">
        <f t="shared" si="40"/>
        <v>0</v>
      </c>
      <c r="BR61" s="2">
        <f t="shared" si="41"/>
        <v>0</v>
      </c>
      <c r="BS61" s="2">
        <v>225000000.00025001</v>
      </c>
      <c r="BT61" s="11">
        <v>603</v>
      </c>
      <c r="BU61" s="11">
        <v>1070</v>
      </c>
      <c r="BV61" s="2">
        <v>884.72955974842762</v>
      </c>
      <c r="BW61" s="11">
        <v>81.5</v>
      </c>
      <c r="BX61" s="2">
        <v>195.02657807308969</v>
      </c>
      <c r="BY61" s="11">
        <v>291</v>
      </c>
      <c r="BZ61" s="11">
        <v>98</v>
      </c>
      <c r="CA61" s="2">
        <v>162.92026578073089</v>
      </c>
      <c r="CB61" s="2">
        <v>1307.7574750830565</v>
      </c>
      <c r="CC61" s="11">
        <v>213</v>
      </c>
      <c r="CD61" s="11">
        <v>37</v>
      </c>
      <c r="CE61" s="2">
        <v>0.85</v>
      </c>
      <c r="CF61" s="2">
        <v>78.823499999999996</v>
      </c>
      <c r="CG61" s="2">
        <v>85.649749999999997</v>
      </c>
      <c r="CH61" s="2">
        <v>5.0805000000000007</v>
      </c>
      <c r="CI61" s="2">
        <v>82.500749999999996</v>
      </c>
      <c r="CJ61" s="2">
        <v>5.399</v>
      </c>
      <c r="CK61" s="6">
        <v>6456</v>
      </c>
      <c r="CL61" s="2">
        <v>0</v>
      </c>
      <c r="CM61" s="2">
        <v>0</v>
      </c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>
        <v>0</v>
      </c>
      <c r="DG61" s="11">
        <v>0</v>
      </c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t="s">
        <v>57</v>
      </c>
    </row>
    <row r="62" spans="1:130">
      <c r="A62" s="1">
        <v>61</v>
      </c>
      <c r="B62" s="11">
        <v>9</v>
      </c>
      <c r="C62" s="6">
        <v>322810</v>
      </c>
      <c r="D62" s="6">
        <v>7738954</v>
      </c>
      <c r="E62" s="17">
        <v>-40.698799999999999</v>
      </c>
      <c r="F62" s="17">
        <v>-20.440000000000001</v>
      </c>
      <c r="G62" s="2">
        <v>0</v>
      </c>
      <c r="H62" s="2">
        <f t="shared" si="0"/>
        <v>0</v>
      </c>
      <c r="I62" s="2">
        <f t="shared" si="1"/>
        <v>0</v>
      </c>
      <c r="J62" s="2">
        <v>734438.11627999996</v>
      </c>
      <c r="K62" s="2">
        <f t="shared" si="2"/>
        <v>0.73443811628</v>
      </c>
      <c r="L62" s="2">
        <f t="shared" si="3"/>
        <v>0.32641694056888887</v>
      </c>
      <c r="M62" s="2">
        <v>577346.18099599995</v>
      </c>
      <c r="N62" s="2">
        <f t="shared" si="4"/>
        <v>0.57734618099599999</v>
      </c>
      <c r="O62" s="2">
        <f t="shared" si="5"/>
        <v>0.25659830266488887</v>
      </c>
      <c r="P62" s="2">
        <v>2675730.1411799998</v>
      </c>
      <c r="Q62" s="2">
        <f t="shared" si="6"/>
        <v>2.6757301411799999</v>
      </c>
      <c r="R62" s="2">
        <f t="shared" si="7"/>
        <v>1.18921339608</v>
      </c>
      <c r="S62" s="2">
        <v>124139761.245</v>
      </c>
      <c r="T62" s="2">
        <f t="shared" si="8"/>
        <v>124.139761245</v>
      </c>
      <c r="U62" s="2">
        <f t="shared" si="9"/>
        <v>55.173227220000001</v>
      </c>
      <c r="V62" s="2">
        <v>1633683.2585799999</v>
      </c>
      <c r="W62" s="2">
        <f t="shared" si="10"/>
        <v>1.6336832585799999</v>
      </c>
      <c r="X62" s="2">
        <f t="shared" si="11"/>
        <v>0.72608144825777776</v>
      </c>
      <c r="Y62" s="2">
        <v>0</v>
      </c>
      <c r="Z62" s="2">
        <f t="shared" si="12"/>
        <v>0</v>
      </c>
      <c r="AA62" s="2">
        <f t="shared" si="13"/>
        <v>0</v>
      </c>
      <c r="AB62" s="2">
        <v>0</v>
      </c>
      <c r="AC62" s="2">
        <f t="shared" si="14"/>
        <v>0</v>
      </c>
      <c r="AD62" s="2">
        <f t="shared" si="15"/>
        <v>0</v>
      </c>
      <c r="AE62" s="2">
        <v>60017675.243799999</v>
      </c>
      <c r="AF62" s="2">
        <f t="shared" si="16"/>
        <v>60.017675243799999</v>
      </c>
      <c r="AG62" s="2">
        <f t="shared" si="17"/>
        <v>26.674522330577776</v>
      </c>
      <c r="AH62" s="2">
        <v>0</v>
      </c>
      <c r="AI62" s="2">
        <f t="shared" si="18"/>
        <v>0</v>
      </c>
      <c r="AJ62" s="2">
        <f t="shared" si="19"/>
        <v>0</v>
      </c>
      <c r="AK62" s="2">
        <v>0</v>
      </c>
      <c r="AL62" s="2">
        <f t="shared" si="20"/>
        <v>0</v>
      </c>
      <c r="AM62" s="2">
        <f t="shared" si="21"/>
        <v>0</v>
      </c>
      <c r="AN62" s="2">
        <v>0</v>
      </c>
      <c r="AO62" s="2">
        <f t="shared" si="22"/>
        <v>0</v>
      </c>
      <c r="AP62" s="2">
        <f t="shared" si="23"/>
        <v>0</v>
      </c>
      <c r="AQ62" s="2">
        <v>35221365.813600004</v>
      </c>
      <c r="AR62" s="2">
        <f t="shared" si="24"/>
        <v>35.221365813600002</v>
      </c>
      <c r="AS62" s="2">
        <f t="shared" si="25"/>
        <v>15.653940361600002</v>
      </c>
      <c r="AT62" s="2">
        <v>225000000</v>
      </c>
      <c r="AU62" s="2">
        <v>224977629.792</v>
      </c>
      <c r="AV62" s="2">
        <f t="shared" si="26"/>
        <v>224.97762979199999</v>
      </c>
      <c r="AW62" s="2">
        <f t="shared" si="27"/>
        <v>99.99005768533334</v>
      </c>
      <c r="AX62" s="2">
        <v>0</v>
      </c>
      <c r="AY62" s="2">
        <f t="shared" si="28"/>
        <v>0</v>
      </c>
      <c r="AZ62" s="2">
        <f t="shared" si="29"/>
        <v>0</v>
      </c>
      <c r="BA62" s="2">
        <v>22370.2082653</v>
      </c>
      <c r="BB62" s="2">
        <f t="shared" si="30"/>
        <v>2.23702082653E-2</v>
      </c>
      <c r="BC62" s="2">
        <f t="shared" si="31"/>
        <v>9.9423147845777767E-3</v>
      </c>
      <c r="BD62" s="2">
        <v>0</v>
      </c>
      <c r="BE62" s="2">
        <f t="shared" si="32"/>
        <v>0</v>
      </c>
      <c r="BF62" s="2">
        <f t="shared" si="33"/>
        <v>0</v>
      </c>
      <c r="BG62" s="2">
        <v>151310963.602</v>
      </c>
      <c r="BH62" s="2">
        <f t="shared" si="34"/>
        <v>151.31096360199999</v>
      </c>
      <c r="BI62" s="2">
        <f t="shared" si="35"/>
        <v>67.249317156444448</v>
      </c>
      <c r="BJ62" s="2">
        <v>56238866.406400003</v>
      </c>
      <c r="BK62" s="2">
        <f t="shared" si="36"/>
        <v>56.2388664064</v>
      </c>
      <c r="BL62" s="2">
        <f t="shared" si="37"/>
        <v>24.995051736177778</v>
      </c>
      <c r="BM62" s="2">
        <v>17450169.9921</v>
      </c>
      <c r="BN62" s="2">
        <f t="shared" si="38"/>
        <v>17.450169992100001</v>
      </c>
      <c r="BO62" s="2">
        <f t="shared" si="39"/>
        <v>7.7556311076000002</v>
      </c>
      <c r="BP62" s="2">
        <v>0</v>
      </c>
      <c r="BQ62" s="2">
        <f t="shared" si="40"/>
        <v>0</v>
      </c>
      <c r="BR62" s="2">
        <f t="shared" si="41"/>
        <v>0</v>
      </c>
      <c r="BS62" s="2">
        <v>225000000.00049999</v>
      </c>
      <c r="BT62" s="11">
        <v>364</v>
      </c>
      <c r="BU62" s="11">
        <v>875</v>
      </c>
      <c r="BV62" s="2">
        <v>676.92113564668773</v>
      </c>
      <c r="BW62" s="11">
        <v>81.5</v>
      </c>
      <c r="BX62" s="2">
        <v>207.5311475409836</v>
      </c>
      <c r="BY62" s="11">
        <v>301</v>
      </c>
      <c r="BZ62" s="11">
        <v>115</v>
      </c>
      <c r="CA62" s="2">
        <v>156.07213114754097</v>
      </c>
      <c r="CB62" s="2">
        <v>1259.7475409836065</v>
      </c>
      <c r="CC62" s="11">
        <v>206</v>
      </c>
      <c r="CD62" s="11">
        <v>39</v>
      </c>
      <c r="CE62" s="2">
        <v>0.85</v>
      </c>
      <c r="CF62" s="2">
        <v>78.823499999999996</v>
      </c>
      <c r="CG62" s="2">
        <v>85.649749999999997</v>
      </c>
      <c r="CH62" s="2">
        <v>5.0805000000000007</v>
      </c>
      <c r="CI62" s="2">
        <v>82.500749999999996</v>
      </c>
      <c r="CJ62" s="2">
        <v>5.399</v>
      </c>
      <c r="CK62" s="6">
        <v>6456</v>
      </c>
      <c r="CL62" s="2">
        <v>0</v>
      </c>
      <c r="CM62" s="2">
        <v>0</v>
      </c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>
        <v>2</v>
      </c>
      <c r="DG62" s="11">
        <v>6</v>
      </c>
      <c r="DH62" s="11">
        <v>570</v>
      </c>
      <c r="DI62" s="11">
        <v>589</v>
      </c>
      <c r="DJ62" s="11">
        <v>579.5</v>
      </c>
      <c r="DK62" s="11">
        <v>81</v>
      </c>
      <c r="DL62" s="11">
        <v>211.5</v>
      </c>
      <c r="DM62" s="11">
        <v>291</v>
      </c>
      <c r="DN62" s="11">
        <v>132</v>
      </c>
      <c r="DO62" s="11">
        <v>154</v>
      </c>
      <c r="DP62" s="11">
        <v>1246</v>
      </c>
      <c r="DQ62" s="11">
        <v>197</v>
      </c>
      <c r="DR62" s="11">
        <v>41</v>
      </c>
      <c r="DS62" s="11">
        <v>0.85</v>
      </c>
      <c r="DT62" s="11">
        <v>75.736199999999997</v>
      </c>
      <c r="DU62" s="11">
        <v>78.755799999999994</v>
      </c>
      <c r="DV62" s="11">
        <v>4.8150000000000004</v>
      </c>
      <c r="DW62" s="11">
        <v>101.99</v>
      </c>
      <c r="DX62" s="11">
        <v>5.4710000000000001</v>
      </c>
      <c r="DY62" s="11">
        <v>6022</v>
      </c>
      <c r="DZ62" t="s">
        <v>57</v>
      </c>
    </row>
    <row r="63" spans="1:130">
      <c r="A63" s="1">
        <v>62</v>
      </c>
      <c r="B63" s="11">
        <v>9</v>
      </c>
      <c r="C63" s="6">
        <v>337810</v>
      </c>
      <c r="D63" s="6">
        <v>7738954</v>
      </c>
      <c r="E63" s="17">
        <v>-40.555100000000003</v>
      </c>
      <c r="F63" s="17">
        <v>-20.441400000000002</v>
      </c>
      <c r="G63" s="2">
        <v>21812378.409400001</v>
      </c>
      <c r="H63" s="2">
        <f t="shared" si="0"/>
        <v>21.812378409400001</v>
      </c>
      <c r="I63" s="2">
        <f t="shared" si="1"/>
        <v>9.6943904041777795</v>
      </c>
      <c r="J63" s="2">
        <v>731175.74694400001</v>
      </c>
      <c r="K63" s="2">
        <f t="shared" si="2"/>
        <v>0.731175746944</v>
      </c>
      <c r="L63" s="2">
        <f t="shared" si="3"/>
        <v>0.3249669986417778</v>
      </c>
      <c r="M63" s="2">
        <v>1440098.8226000001</v>
      </c>
      <c r="N63" s="2">
        <f t="shared" si="4"/>
        <v>1.4400988226</v>
      </c>
      <c r="O63" s="2">
        <f t="shared" si="5"/>
        <v>0.64004392115555564</v>
      </c>
      <c r="P63" s="2">
        <v>6770586.2577200001</v>
      </c>
      <c r="Q63" s="2">
        <f t="shared" si="6"/>
        <v>6.7705862577199998</v>
      </c>
      <c r="R63" s="2">
        <f t="shared" si="7"/>
        <v>3.0091494478755556</v>
      </c>
      <c r="S63" s="2">
        <v>100865830.683</v>
      </c>
      <c r="T63" s="2">
        <f t="shared" si="8"/>
        <v>100.865830683</v>
      </c>
      <c r="U63" s="2">
        <f t="shared" si="9"/>
        <v>44.829258081333336</v>
      </c>
      <c r="V63" s="2">
        <v>0</v>
      </c>
      <c r="W63" s="2">
        <f t="shared" si="10"/>
        <v>0</v>
      </c>
      <c r="X63" s="2">
        <f t="shared" si="11"/>
        <v>0</v>
      </c>
      <c r="Y63" s="2">
        <v>0</v>
      </c>
      <c r="Z63" s="2">
        <f t="shared" si="12"/>
        <v>0</v>
      </c>
      <c r="AA63" s="2">
        <f t="shared" si="13"/>
        <v>0</v>
      </c>
      <c r="AB63" s="2">
        <v>0</v>
      </c>
      <c r="AC63" s="2">
        <f t="shared" si="14"/>
        <v>0</v>
      </c>
      <c r="AD63" s="2">
        <f t="shared" si="15"/>
        <v>0</v>
      </c>
      <c r="AE63" s="2">
        <v>78943645.065099999</v>
      </c>
      <c r="AF63" s="2">
        <f t="shared" si="16"/>
        <v>78.9436450651</v>
      </c>
      <c r="AG63" s="2">
        <f t="shared" si="17"/>
        <v>35.086064473377775</v>
      </c>
      <c r="AH63" s="2">
        <v>0</v>
      </c>
      <c r="AI63" s="2">
        <f t="shared" si="18"/>
        <v>0</v>
      </c>
      <c r="AJ63" s="2">
        <f t="shared" si="19"/>
        <v>0</v>
      </c>
      <c r="AK63" s="2">
        <v>0</v>
      </c>
      <c r="AL63" s="2">
        <f t="shared" si="20"/>
        <v>0</v>
      </c>
      <c r="AM63" s="2">
        <f t="shared" si="21"/>
        <v>0</v>
      </c>
      <c r="AN63" s="2">
        <v>0</v>
      </c>
      <c r="AO63" s="2">
        <f t="shared" si="22"/>
        <v>0</v>
      </c>
      <c r="AP63" s="2">
        <f t="shared" si="23"/>
        <v>0</v>
      </c>
      <c r="AQ63" s="2">
        <v>14436285.014900001</v>
      </c>
      <c r="AR63" s="2">
        <f t="shared" si="24"/>
        <v>14.436285014900001</v>
      </c>
      <c r="AS63" s="2">
        <f t="shared" si="25"/>
        <v>6.4161266732888897</v>
      </c>
      <c r="AT63" s="2">
        <v>225000000</v>
      </c>
      <c r="AU63" s="2">
        <v>36040563.080700003</v>
      </c>
      <c r="AV63" s="2">
        <f t="shared" si="26"/>
        <v>36.040563080700004</v>
      </c>
      <c r="AW63" s="2">
        <f t="shared" si="27"/>
        <v>16.018028035866667</v>
      </c>
      <c r="AX63" s="2">
        <v>0</v>
      </c>
      <c r="AY63" s="2">
        <f t="shared" si="28"/>
        <v>0</v>
      </c>
      <c r="AZ63" s="2">
        <f t="shared" si="29"/>
        <v>0</v>
      </c>
      <c r="BA63" s="2">
        <v>188959436.919</v>
      </c>
      <c r="BB63" s="2">
        <f t="shared" si="30"/>
        <v>188.95943691900001</v>
      </c>
      <c r="BC63" s="2">
        <f t="shared" si="31"/>
        <v>83.981971963999996</v>
      </c>
      <c r="BD63" s="2">
        <v>0</v>
      </c>
      <c r="BE63" s="2">
        <f t="shared" si="32"/>
        <v>0</v>
      </c>
      <c r="BF63" s="2">
        <f t="shared" si="33"/>
        <v>0</v>
      </c>
      <c r="BG63" s="2">
        <v>170086921.259</v>
      </c>
      <c r="BH63" s="2">
        <f t="shared" si="34"/>
        <v>170.08692125900001</v>
      </c>
      <c r="BI63" s="2">
        <f t="shared" si="35"/>
        <v>75.594187226222218</v>
      </c>
      <c r="BJ63" s="2">
        <v>0</v>
      </c>
      <c r="BK63" s="2">
        <f t="shared" si="36"/>
        <v>0</v>
      </c>
      <c r="BL63" s="2">
        <f t="shared" si="37"/>
        <v>0</v>
      </c>
      <c r="BM63" s="2">
        <v>54913078.740900002</v>
      </c>
      <c r="BN63" s="2">
        <f t="shared" si="38"/>
        <v>54.913078740900005</v>
      </c>
      <c r="BO63" s="2">
        <f t="shared" si="39"/>
        <v>24.405812773733334</v>
      </c>
      <c r="BP63" s="2">
        <v>0</v>
      </c>
      <c r="BQ63" s="2">
        <f t="shared" si="40"/>
        <v>0</v>
      </c>
      <c r="BR63" s="2">
        <f t="shared" si="41"/>
        <v>0</v>
      </c>
      <c r="BS63" s="2">
        <v>224999999.99990001</v>
      </c>
      <c r="BT63" s="11">
        <v>6</v>
      </c>
      <c r="BU63" s="11">
        <v>666</v>
      </c>
      <c r="BV63" s="2">
        <v>217.25816993464053</v>
      </c>
      <c r="BW63" s="11">
        <v>80.5</v>
      </c>
      <c r="BX63" s="2">
        <v>235.63809523809525</v>
      </c>
      <c r="BY63" s="11">
        <v>321</v>
      </c>
      <c r="BZ63" s="11">
        <v>132</v>
      </c>
      <c r="CA63" s="2">
        <v>143.25396825396825</v>
      </c>
      <c r="CB63" s="2">
        <v>1159.3873015873016</v>
      </c>
      <c r="CC63" s="11">
        <v>197</v>
      </c>
      <c r="CD63" s="11">
        <v>42</v>
      </c>
      <c r="CE63" s="2">
        <v>0.85</v>
      </c>
      <c r="CF63" s="2">
        <v>84.770333333333326</v>
      </c>
      <c r="CG63" s="2">
        <v>93.137766666666664</v>
      </c>
      <c r="CH63" s="2">
        <v>5.3553333333333342</v>
      </c>
      <c r="CI63" s="2">
        <v>78.584433333333337</v>
      </c>
      <c r="CJ63" s="2">
        <v>5.2053333333333329</v>
      </c>
      <c r="CK63" s="6">
        <v>6728</v>
      </c>
      <c r="CL63" s="11">
        <v>1</v>
      </c>
      <c r="CM63" s="11">
        <v>3</v>
      </c>
      <c r="CN63" s="11">
        <v>12</v>
      </c>
      <c r="CO63" s="11">
        <v>12</v>
      </c>
      <c r="CP63" s="11">
        <v>12</v>
      </c>
      <c r="CQ63" s="11">
        <v>80</v>
      </c>
      <c r="CR63" s="11">
        <v>247</v>
      </c>
      <c r="CS63" s="11">
        <v>319</v>
      </c>
      <c r="CT63" s="11">
        <v>182</v>
      </c>
      <c r="CU63" s="11">
        <v>137</v>
      </c>
      <c r="CV63" s="11">
        <v>1116</v>
      </c>
      <c r="CW63" s="11">
        <v>180</v>
      </c>
      <c r="CX63" s="11">
        <v>46</v>
      </c>
      <c r="CY63" s="11">
        <v>0.85</v>
      </c>
      <c r="CZ63" s="11">
        <v>75.736199999999997</v>
      </c>
      <c r="DA63" s="11">
        <v>78.755799999999994</v>
      </c>
      <c r="DB63" s="11">
        <v>4.8150000000000004</v>
      </c>
      <c r="DC63" s="11">
        <v>101.99</v>
      </c>
      <c r="DD63" s="11">
        <v>5.4710000000000001</v>
      </c>
      <c r="DE63" s="11">
        <v>6022</v>
      </c>
      <c r="DF63" s="11">
        <v>4</v>
      </c>
      <c r="DG63" s="11">
        <v>15</v>
      </c>
      <c r="DH63" s="11">
        <v>12</v>
      </c>
      <c r="DI63" s="11">
        <v>500</v>
      </c>
      <c r="DJ63" s="11">
        <v>140.75</v>
      </c>
      <c r="DK63" s="11">
        <v>80.25</v>
      </c>
      <c r="DL63" s="11">
        <v>238.5</v>
      </c>
      <c r="DM63" s="11">
        <v>319</v>
      </c>
      <c r="DN63" s="11">
        <v>141</v>
      </c>
      <c r="DO63" s="11">
        <v>141.5</v>
      </c>
      <c r="DP63" s="11">
        <v>1146.5</v>
      </c>
      <c r="DQ63" s="11">
        <v>193</v>
      </c>
      <c r="DR63" s="11">
        <v>44</v>
      </c>
      <c r="DS63" s="11">
        <v>0.85</v>
      </c>
      <c r="DT63" s="11">
        <v>75.736199999999997</v>
      </c>
      <c r="DU63" s="11">
        <v>78.755799999999994</v>
      </c>
      <c r="DV63" s="11">
        <v>4.8150000000000004</v>
      </c>
      <c r="DW63" s="11">
        <v>101.99</v>
      </c>
      <c r="DX63" s="11">
        <v>5.4710000000000001</v>
      </c>
      <c r="DY63" s="11">
        <v>6022</v>
      </c>
      <c r="DZ63" t="s">
        <v>57</v>
      </c>
    </row>
    <row r="64" spans="1:130">
      <c r="A64" s="1">
        <v>63</v>
      </c>
      <c r="B64" s="11">
        <v>11</v>
      </c>
      <c r="C64" s="6">
        <v>352631</v>
      </c>
      <c r="D64" s="6">
        <v>7739103</v>
      </c>
      <c r="E64" s="17">
        <v>-40.4131</v>
      </c>
      <c r="F64" s="17">
        <v>-20.441199999999998</v>
      </c>
      <c r="G64" s="2">
        <v>41285411.410400003</v>
      </c>
      <c r="H64" s="2">
        <f t="shared" si="0"/>
        <v>41.285411410400002</v>
      </c>
      <c r="I64" s="2">
        <f t="shared" si="1"/>
        <v>18.832879050188602</v>
      </c>
      <c r="J64" s="2">
        <v>5865973.8366400003</v>
      </c>
      <c r="K64" s="2">
        <f t="shared" si="2"/>
        <v>5.8659738366400003</v>
      </c>
      <c r="L64" s="2">
        <f t="shared" si="3"/>
        <v>2.6758404967519152</v>
      </c>
      <c r="M64" s="2">
        <v>2570301.2244899999</v>
      </c>
      <c r="N64" s="2">
        <f t="shared" si="4"/>
        <v>2.5703012244900001</v>
      </c>
      <c r="O64" s="2">
        <f t="shared" si="5"/>
        <v>1.1724764373106882</v>
      </c>
      <c r="P64" s="2">
        <v>5263327.2088400004</v>
      </c>
      <c r="Q64" s="2">
        <f t="shared" si="6"/>
        <v>5.2633272088400007</v>
      </c>
      <c r="R64" s="2">
        <f t="shared" si="7"/>
        <v>2.4009353749755964</v>
      </c>
      <c r="S64" s="2">
        <v>30587211.433899999</v>
      </c>
      <c r="T64" s="2">
        <f t="shared" si="8"/>
        <v>30.587211433899999</v>
      </c>
      <c r="U64" s="2">
        <f t="shared" si="9"/>
        <v>13.952755555490864</v>
      </c>
      <c r="V64" s="2">
        <v>82379.763745200005</v>
      </c>
      <c r="W64" s="2">
        <f t="shared" si="10"/>
        <v>8.2379763745200008E-2</v>
      </c>
      <c r="X64" s="2">
        <f t="shared" si="11"/>
        <v>3.7578604010365904E-2</v>
      </c>
      <c r="Y64" s="2">
        <v>0</v>
      </c>
      <c r="Z64" s="2">
        <f t="shared" si="12"/>
        <v>0</v>
      </c>
      <c r="AA64" s="2">
        <f t="shared" si="13"/>
        <v>0</v>
      </c>
      <c r="AB64" s="2">
        <v>0</v>
      </c>
      <c r="AC64" s="2">
        <f t="shared" si="14"/>
        <v>0</v>
      </c>
      <c r="AD64" s="2">
        <f t="shared" si="15"/>
        <v>0</v>
      </c>
      <c r="AE64" s="2">
        <v>129512963.123</v>
      </c>
      <c r="AF64" s="2">
        <f t="shared" si="16"/>
        <v>129.51296312299999</v>
      </c>
      <c r="AG64" s="2">
        <f t="shared" si="17"/>
        <v>59.079027835788345</v>
      </c>
      <c r="AH64" s="2">
        <v>453577.473291</v>
      </c>
      <c r="AI64" s="2">
        <f t="shared" si="18"/>
        <v>0.45357747329100001</v>
      </c>
      <c r="AJ64" s="2">
        <f t="shared" si="19"/>
        <v>0.20690528209748538</v>
      </c>
      <c r="AK64" s="2">
        <v>1673622.9887900001</v>
      </c>
      <c r="AL64" s="2">
        <f t="shared" si="20"/>
        <v>1.67362298879</v>
      </c>
      <c r="AM64" s="2">
        <f t="shared" si="21"/>
        <v>0.76344496147027363</v>
      </c>
      <c r="AN64" s="2">
        <v>919325.14516099996</v>
      </c>
      <c r="AO64" s="2">
        <f t="shared" si="22"/>
        <v>0.91932514516099995</v>
      </c>
      <c r="AP64" s="2">
        <f t="shared" si="23"/>
        <v>0.41936215905681457</v>
      </c>
      <c r="AQ64" s="2">
        <v>1005767.88154</v>
      </c>
      <c r="AR64" s="2">
        <f t="shared" si="24"/>
        <v>1.00576788154</v>
      </c>
      <c r="AS64" s="2">
        <f t="shared" si="25"/>
        <v>0.45879414104217398</v>
      </c>
      <c r="AT64" s="2">
        <v>219219861.713</v>
      </c>
      <c r="AU64" s="2">
        <v>0</v>
      </c>
      <c r="AV64" s="2">
        <f t="shared" si="26"/>
        <v>0</v>
      </c>
      <c r="AW64" s="2">
        <f t="shared" si="27"/>
        <v>0</v>
      </c>
      <c r="AX64" s="2">
        <v>0</v>
      </c>
      <c r="AY64" s="2">
        <f t="shared" si="28"/>
        <v>0</v>
      </c>
      <c r="AZ64" s="2">
        <f t="shared" si="29"/>
        <v>0</v>
      </c>
      <c r="BA64" s="2">
        <v>219219861.713</v>
      </c>
      <c r="BB64" s="2">
        <f t="shared" si="30"/>
        <v>219.219861713</v>
      </c>
      <c r="BC64" s="2">
        <f t="shared" si="31"/>
        <v>100</v>
      </c>
      <c r="BD64" s="2">
        <v>0</v>
      </c>
      <c r="BE64" s="2">
        <f t="shared" si="32"/>
        <v>0</v>
      </c>
      <c r="BF64" s="2">
        <f t="shared" si="33"/>
        <v>0</v>
      </c>
      <c r="BG64" s="2">
        <v>141452158.653</v>
      </c>
      <c r="BH64" s="2">
        <f t="shared" si="34"/>
        <v>141.452158653</v>
      </c>
      <c r="BI64" s="2">
        <f t="shared" si="35"/>
        <v>64.52524764302035</v>
      </c>
      <c r="BJ64" s="2">
        <v>0</v>
      </c>
      <c r="BK64" s="2">
        <f t="shared" si="36"/>
        <v>0</v>
      </c>
      <c r="BL64" s="2">
        <f t="shared" si="37"/>
        <v>0</v>
      </c>
      <c r="BM64" s="2">
        <v>0</v>
      </c>
      <c r="BN64" s="2">
        <f t="shared" si="38"/>
        <v>0</v>
      </c>
      <c r="BO64" s="2">
        <f t="shared" si="39"/>
        <v>0</v>
      </c>
      <c r="BP64" s="2">
        <v>77767703.060299993</v>
      </c>
      <c r="BQ64" s="2">
        <f t="shared" si="40"/>
        <v>77.767703060299993</v>
      </c>
      <c r="BR64" s="2">
        <f t="shared" si="41"/>
        <v>35.474752357116493</v>
      </c>
      <c r="BS64" s="2">
        <v>219219861.71329999</v>
      </c>
      <c r="BT64" s="11">
        <v>-2</v>
      </c>
      <c r="BU64" s="11">
        <v>320</v>
      </c>
      <c r="BV64" s="2">
        <v>26.953307392996109</v>
      </c>
      <c r="BW64" s="11">
        <v>79.5</v>
      </c>
      <c r="BX64" s="2">
        <v>244.97047970479704</v>
      </c>
      <c r="BY64" s="11">
        <v>319</v>
      </c>
      <c r="BZ64" s="11">
        <v>0</v>
      </c>
      <c r="CA64" s="2">
        <v>133.28782287822878</v>
      </c>
      <c r="CB64" s="2">
        <v>1123.3210332103322</v>
      </c>
      <c r="CC64" s="11">
        <v>188</v>
      </c>
      <c r="CD64" s="11">
        <v>0</v>
      </c>
      <c r="CE64" s="2">
        <v>0.85</v>
      </c>
      <c r="CF64" s="2">
        <v>96.664000000000001</v>
      </c>
      <c r="CG64" s="2">
        <v>108.1138</v>
      </c>
      <c r="CH64" s="2">
        <v>5.9050000000000002</v>
      </c>
      <c r="CI64" s="2">
        <v>70.751800000000003</v>
      </c>
      <c r="CJ64" s="2">
        <v>4.8179999999999996</v>
      </c>
      <c r="CK64" s="6">
        <v>7272</v>
      </c>
      <c r="CL64" s="2">
        <v>0</v>
      </c>
      <c r="CM64" s="2">
        <v>0</v>
      </c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>
        <v>3</v>
      </c>
      <c r="DG64" s="11">
        <v>14</v>
      </c>
      <c r="DH64" s="11">
        <v>11</v>
      </c>
      <c r="DI64" s="11">
        <v>58</v>
      </c>
      <c r="DJ64" s="11">
        <v>28.333333333333332</v>
      </c>
      <c r="DK64" s="11">
        <v>79.333333333333329</v>
      </c>
      <c r="DL64" s="11">
        <v>245.66666666666666</v>
      </c>
      <c r="DM64" s="11">
        <v>319</v>
      </c>
      <c r="DN64" s="11">
        <v>180</v>
      </c>
      <c r="DO64" s="11">
        <v>136.33333333333334</v>
      </c>
      <c r="DP64" s="11">
        <v>1127.3333333333333</v>
      </c>
      <c r="DQ64" s="11">
        <v>183</v>
      </c>
      <c r="DR64" s="11">
        <v>46</v>
      </c>
      <c r="DS64" s="11">
        <v>0.85</v>
      </c>
      <c r="DT64" s="11">
        <v>96.664000000000001</v>
      </c>
      <c r="DU64" s="11">
        <v>108.11380000000001</v>
      </c>
      <c r="DV64" s="11">
        <v>5.9050000000000002</v>
      </c>
      <c r="DW64" s="11">
        <v>70.751800000000003</v>
      </c>
      <c r="DX64" s="11">
        <v>4.8179999999999996</v>
      </c>
      <c r="DY64" s="11">
        <v>7272</v>
      </c>
      <c r="DZ64" t="s">
        <v>55</v>
      </c>
    </row>
    <row r="65" spans="1:130">
      <c r="A65" s="1">
        <v>64</v>
      </c>
      <c r="B65" s="11">
        <v>11</v>
      </c>
      <c r="C65" s="6">
        <v>361405</v>
      </c>
      <c r="D65" s="6">
        <v>7742975</v>
      </c>
      <c r="E65" s="17">
        <v>-40.328699999999998</v>
      </c>
      <c r="F65" s="17">
        <v>-20.4069</v>
      </c>
      <c r="G65" s="2">
        <v>3629631.4852999998</v>
      </c>
      <c r="H65" s="2">
        <f t="shared" si="0"/>
        <v>3.6296314853</v>
      </c>
      <c r="I65" s="2">
        <f t="shared" si="1"/>
        <v>21.428094744509405</v>
      </c>
      <c r="J65" s="2">
        <v>5800004.8177300002</v>
      </c>
      <c r="K65" s="2">
        <f t="shared" si="2"/>
        <v>5.8000048177300005</v>
      </c>
      <c r="L65" s="2">
        <f t="shared" si="3"/>
        <v>34.241231721808553</v>
      </c>
      <c r="M65" s="2">
        <v>279186.54438400001</v>
      </c>
      <c r="N65" s="2">
        <f t="shared" si="4"/>
        <v>0.27918654438400003</v>
      </c>
      <c r="O65" s="2">
        <f t="shared" si="5"/>
        <v>1.6482212446859645</v>
      </c>
      <c r="P65" s="2">
        <v>0</v>
      </c>
      <c r="Q65" s="2">
        <f t="shared" si="6"/>
        <v>0</v>
      </c>
      <c r="R65" s="2">
        <f t="shared" si="7"/>
        <v>0</v>
      </c>
      <c r="S65" s="2">
        <v>983953.90280699998</v>
      </c>
      <c r="T65" s="2">
        <f t="shared" si="8"/>
        <v>0.98395390280700001</v>
      </c>
      <c r="U65" s="2">
        <f t="shared" si="9"/>
        <v>5.8089251040964882</v>
      </c>
      <c r="V65" s="2">
        <v>0</v>
      </c>
      <c r="W65" s="2">
        <f t="shared" si="10"/>
        <v>0</v>
      </c>
      <c r="X65" s="2">
        <f t="shared" si="11"/>
        <v>0</v>
      </c>
      <c r="Y65" s="2">
        <v>0</v>
      </c>
      <c r="Z65" s="2">
        <f t="shared" si="12"/>
        <v>0</v>
      </c>
      <c r="AA65" s="2">
        <f t="shared" si="13"/>
        <v>0</v>
      </c>
      <c r="AB65" s="2">
        <v>76189.444550999993</v>
      </c>
      <c r="AC65" s="2">
        <f t="shared" si="14"/>
        <v>7.6189444550999991E-2</v>
      </c>
      <c r="AD65" s="2">
        <f t="shared" si="15"/>
        <v>0.44979625148789304</v>
      </c>
      <c r="AE65" s="2">
        <v>2228790.74272</v>
      </c>
      <c r="AF65" s="2">
        <f t="shared" si="16"/>
        <v>2.2287907427199998</v>
      </c>
      <c r="AG65" s="2">
        <f t="shared" si="17"/>
        <v>13.158013256748635</v>
      </c>
      <c r="AH65" s="2">
        <v>2255054.8051999998</v>
      </c>
      <c r="AI65" s="2">
        <f t="shared" si="18"/>
        <v>2.2550548051999999</v>
      </c>
      <c r="AJ65" s="2">
        <f t="shared" si="19"/>
        <v>13.313067239908206</v>
      </c>
      <c r="AK65" s="2">
        <v>1400784.9541</v>
      </c>
      <c r="AL65" s="2">
        <f t="shared" si="20"/>
        <v>1.4007849540999999</v>
      </c>
      <c r="AM65" s="2">
        <f t="shared" si="21"/>
        <v>8.2697521317807094</v>
      </c>
      <c r="AN65" s="2">
        <v>124439.79182699999</v>
      </c>
      <c r="AO65" s="2">
        <f t="shared" si="22"/>
        <v>0.12443979182699999</v>
      </c>
      <c r="AP65" s="2">
        <f t="shared" si="23"/>
        <v>0.73464969103759792</v>
      </c>
      <c r="AQ65" s="2">
        <v>160620.22867099999</v>
      </c>
      <c r="AR65" s="2">
        <f t="shared" si="24"/>
        <v>0.16062022867099998</v>
      </c>
      <c r="AS65" s="2">
        <f t="shared" si="25"/>
        <v>0.94824653460996744</v>
      </c>
      <c r="AT65" s="2">
        <v>16938657.069499999</v>
      </c>
      <c r="AU65" s="2">
        <v>0</v>
      </c>
      <c r="AV65" s="2">
        <f t="shared" si="26"/>
        <v>0</v>
      </c>
      <c r="AW65" s="2">
        <f t="shared" si="27"/>
        <v>0</v>
      </c>
      <c r="AX65" s="2">
        <v>0</v>
      </c>
      <c r="AY65" s="2">
        <f t="shared" si="28"/>
        <v>0</v>
      </c>
      <c r="AZ65" s="2">
        <f t="shared" si="29"/>
        <v>0</v>
      </c>
      <c r="BA65" s="2">
        <v>16938657.069499999</v>
      </c>
      <c r="BB65" s="2">
        <f t="shared" si="30"/>
        <v>16.9386570695</v>
      </c>
      <c r="BC65" s="2">
        <f t="shared" si="31"/>
        <v>100</v>
      </c>
      <c r="BD65" s="2">
        <v>8404435.0040899999</v>
      </c>
      <c r="BE65" s="2">
        <f t="shared" si="32"/>
        <v>8.4044350040900007</v>
      </c>
      <c r="BF65" s="2">
        <f t="shared" si="33"/>
        <v>49.616890935369085</v>
      </c>
      <c r="BG65" s="2">
        <v>5680778.5490899999</v>
      </c>
      <c r="BH65" s="2">
        <f t="shared" si="34"/>
        <v>5.6807785490900002</v>
      </c>
      <c r="BI65" s="2">
        <f t="shared" si="35"/>
        <v>33.537360876848346</v>
      </c>
      <c r="BJ65" s="2">
        <v>0</v>
      </c>
      <c r="BK65" s="2">
        <f t="shared" si="36"/>
        <v>0</v>
      </c>
      <c r="BL65" s="2">
        <f t="shared" si="37"/>
        <v>0</v>
      </c>
      <c r="BM65" s="2">
        <v>0</v>
      </c>
      <c r="BN65" s="2">
        <f t="shared" si="38"/>
        <v>0</v>
      </c>
      <c r="BO65" s="2">
        <f t="shared" si="39"/>
        <v>0</v>
      </c>
      <c r="BP65" s="2">
        <v>2853443.5163199999</v>
      </c>
      <c r="BQ65" s="2">
        <f t="shared" si="40"/>
        <v>2.85344351632</v>
      </c>
      <c r="BR65" s="2">
        <f t="shared" si="41"/>
        <v>16.845748187782565</v>
      </c>
      <c r="BS65" s="2">
        <v>16938657.069499999</v>
      </c>
      <c r="BT65" s="11">
        <v>-2</v>
      </c>
      <c r="BU65" s="11">
        <v>5</v>
      </c>
      <c r="BV65" s="2">
        <v>1.368421052631579</v>
      </c>
      <c r="BW65" s="11">
        <v>79</v>
      </c>
      <c r="BX65" s="2">
        <v>229.35714285714286</v>
      </c>
      <c r="BY65" s="11">
        <v>317</v>
      </c>
      <c r="BZ65" s="11">
        <v>0</v>
      </c>
      <c r="CA65" s="2">
        <v>120.64285714285714</v>
      </c>
      <c r="CB65" s="2">
        <v>1044.7142857142858</v>
      </c>
      <c r="CC65" s="11">
        <v>181</v>
      </c>
      <c r="CD65" s="11">
        <v>0</v>
      </c>
      <c r="CE65" s="2">
        <v>0.85</v>
      </c>
      <c r="CF65" s="2">
        <v>96.664000000000001</v>
      </c>
      <c r="CG65" s="2">
        <v>108.1138</v>
      </c>
      <c r="CH65" s="2">
        <v>5.9050000000000002</v>
      </c>
      <c r="CI65" s="2">
        <v>70.751800000000003</v>
      </c>
      <c r="CJ65" s="2">
        <v>4.8179999999999996</v>
      </c>
      <c r="CK65" s="6">
        <v>7272</v>
      </c>
      <c r="CL65" s="2">
        <v>0</v>
      </c>
      <c r="CM65" s="2">
        <v>0</v>
      </c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>
        <v>0</v>
      </c>
      <c r="DG65" s="11">
        <v>0</v>
      </c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t="s">
        <v>55</v>
      </c>
    </row>
    <row r="66" spans="1:130">
      <c r="A66" s="1">
        <v>65</v>
      </c>
      <c r="B66" s="11">
        <v>5</v>
      </c>
      <c r="C66" s="6">
        <v>207146</v>
      </c>
      <c r="D66" s="6">
        <v>7749562</v>
      </c>
      <c r="E66" s="17">
        <v>-41.805</v>
      </c>
      <c r="F66" s="17">
        <v>-20.329899999999999</v>
      </c>
      <c r="G66" s="2">
        <v>0</v>
      </c>
      <c r="H66" s="2">
        <f t="shared" si="0"/>
        <v>0</v>
      </c>
      <c r="I66" s="2">
        <f t="shared" si="1"/>
        <v>0</v>
      </c>
      <c r="J66" s="2">
        <v>71507.903342499994</v>
      </c>
      <c r="K66" s="2">
        <f t="shared" si="2"/>
        <v>7.1507903342499998E-2</v>
      </c>
      <c r="L66" s="2">
        <f t="shared" si="3"/>
        <v>0.16478945817327695</v>
      </c>
      <c r="M66" s="2">
        <v>783429.11059099995</v>
      </c>
      <c r="N66" s="2">
        <f t="shared" si="4"/>
        <v>0.78342911059099996</v>
      </c>
      <c r="O66" s="2">
        <f t="shared" si="5"/>
        <v>1.8054068517868762</v>
      </c>
      <c r="P66" s="2">
        <v>0</v>
      </c>
      <c r="Q66" s="2">
        <f t="shared" si="6"/>
        <v>0</v>
      </c>
      <c r="R66" s="2">
        <f t="shared" si="7"/>
        <v>0</v>
      </c>
      <c r="S66" s="2">
        <v>14255183.9593</v>
      </c>
      <c r="T66" s="2">
        <f t="shared" si="8"/>
        <v>14.2551839593</v>
      </c>
      <c r="U66" s="2">
        <f t="shared" si="9"/>
        <v>32.850970746016401</v>
      </c>
      <c r="V66" s="2">
        <v>0</v>
      </c>
      <c r="W66" s="2">
        <f t="shared" si="10"/>
        <v>0</v>
      </c>
      <c r="X66" s="2">
        <f t="shared" si="11"/>
        <v>0</v>
      </c>
      <c r="Y66" s="2">
        <v>0</v>
      </c>
      <c r="Z66" s="2">
        <f t="shared" si="12"/>
        <v>0</v>
      </c>
      <c r="AA66" s="2">
        <f t="shared" si="13"/>
        <v>0</v>
      </c>
      <c r="AB66" s="2">
        <v>0</v>
      </c>
      <c r="AC66" s="2">
        <f t="shared" si="14"/>
        <v>0</v>
      </c>
      <c r="AD66" s="2">
        <f t="shared" si="15"/>
        <v>0</v>
      </c>
      <c r="AE66" s="2">
        <v>18721380.166200001</v>
      </c>
      <c r="AF66" s="2">
        <f t="shared" si="16"/>
        <v>18.721380166199999</v>
      </c>
      <c r="AG66" s="2">
        <f t="shared" si="17"/>
        <v>43.143288358874898</v>
      </c>
      <c r="AH66" s="2">
        <v>0</v>
      </c>
      <c r="AI66" s="2">
        <f t="shared" si="18"/>
        <v>0</v>
      </c>
      <c r="AJ66" s="2">
        <f t="shared" si="19"/>
        <v>0</v>
      </c>
      <c r="AK66" s="2">
        <v>0</v>
      </c>
      <c r="AL66" s="2">
        <f t="shared" si="20"/>
        <v>0</v>
      </c>
      <c r="AM66" s="2">
        <f t="shared" si="21"/>
        <v>0</v>
      </c>
      <c r="AN66" s="2">
        <v>0</v>
      </c>
      <c r="AO66" s="2">
        <f t="shared" si="22"/>
        <v>0</v>
      </c>
      <c r="AP66" s="2">
        <f t="shared" si="23"/>
        <v>0</v>
      </c>
      <c r="AQ66" s="2">
        <v>9561993.2626900002</v>
      </c>
      <c r="AR66" s="2">
        <f t="shared" si="24"/>
        <v>9.5619932626900006</v>
      </c>
      <c r="AS66" s="2">
        <f t="shared" si="25"/>
        <v>22.035545934944217</v>
      </c>
      <c r="AT66" s="2">
        <v>43393493.816399999</v>
      </c>
      <c r="AU66" s="2">
        <v>8049103.3042599997</v>
      </c>
      <c r="AV66" s="2">
        <f t="shared" si="26"/>
        <v>8.0491033042599991</v>
      </c>
      <c r="AW66" s="2">
        <f t="shared" si="27"/>
        <v>18.54910171169012</v>
      </c>
      <c r="AX66" s="2">
        <v>34134656.572899997</v>
      </c>
      <c r="AY66" s="2">
        <f t="shared" si="28"/>
        <v>34.134656572899999</v>
      </c>
      <c r="AZ66" s="2">
        <f t="shared" si="29"/>
        <v>78.663074970006804</v>
      </c>
      <c r="BA66" s="2">
        <v>1209733.94001</v>
      </c>
      <c r="BB66" s="2">
        <f t="shared" si="30"/>
        <v>1.20973394001</v>
      </c>
      <c r="BC66" s="2">
        <f t="shared" si="31"/>
        <v>2.7878233200775298</v>
      </c>
      <c r="BD66" s="2">
        <v>0</v>
      </c>
      <c r="BE66" s="2">
        <f t="shared" si="32"/>
        <v>0</v>
      </c>
      <c r="BF66" s="2">
        <f t="shared" si="33"/>
        <v>0</v>
      </c>
      <c r="BG66" s="2">
        <v>1564439.9423100001</v>
      </c>
      <c r="BH66" s="2">
        <f t="shared" si="34"/>
        <v>1.5644399423100002</v>
      </c>
      <c r="BI66" s="2">
        <f t="shared" si="35"/>
        <v>3.6052407969941811</v>
      </c>
      <c r="BJ66" s="2">
        <v>0</v>
      </c>
      <c r="BK66" s="2">
        <f t="shared" si="36"/>
        <v>0</v>
      </c>
      <c r="BL66" s="2">
        <f t="shared" si="37"/>
        <v>0</v>
      </c>
      <c r="BM66" s="2">
        <v>41829053.8741</v>
      </c>
      <c r="BN66" s="2">
        <f t="shared" si="38"/>
        <v>41.829053874099998</v>
      </c>
      <c r="BO66" s="2">
        <f t="shared" si="39"/>
        <v>96.394759203028869</v>
      </c>
      <c r="BP66" s="2">
        <v>0</v>
      </c>
      <c r="BQ66" s="2">
        <f t="shared" si="40"/>
        <v>0</v>
      </c>
      <c r="BR66" s="2">
        <f t="shared" si="41"/>
        <v>0</v>
      </c>
      <c r="BS66" s="2">
        <v>43393493.816409998</v>
      </c>
      <c r="BT66" s="11">
        <v>505</v>
      </c>
      <c r="BU66" s="11">
        <v>1974</v>
      </c>
      <c r="BV66" s="2">
        <v>1069.8</v>
      </c>
      <c r="BW66" s="11">
        <v>80</v>
      </c>
      <c r="BX66" s="2">
        <v>183.22727272727272</v>
      </c>
      <c r="BY66" s="11">
        <v>306</v>
      </c>
      <c r="BZ66" s="11">
        <v>45</v>
      </c>
      <c r="CA66" s="2">
        <v>190.93939393939394</v>
      </c>
      <c r="CB66" s="2">
        <v>1358.3939393939395</v>
      </c>
      <c r="CC66" s="11">
        <v>262</v>
      </c>
      <c r="CD66" s="11">
        <v>18</v>
      </c>
      <c r="CE66" s="2">
        <v>1.046</v>
      </c>
      <c r="CF66" s="2">
        <v>74.349199999999996</v>
      </c>
      <c r="CG66" s="2">
        <v>79.504199999999997</v>
      </c>
      <c r="CH66" s="2">
        <v>5.47</v>
      </c>
      <c r="CI66" s="2">
        <v>86.747699999999995</v>
      </c>
      <c r="CJ66" s="2">
        <v>5.431</v>
      </c>
      <c r="CK66" s="6">
        <v>5580</v>
      </c>
      <c r="CL66" s="2">
        <v>0</v>
      </c>
      <c r="CM66" s="2">
        <v>0</v>
      </c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>
        <v>0</v>
      </c>
      <c r="DG66" s="11">
        <v>0</v>
      </c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t="s">
        <v>55</v>
      </c>
    </row>
    <row r="67" spans="1:130">
      <c r="A67" s="1">
        <v>66</v>
      </c>
      <c r="B67" s="11">
        <v>5</v>
      </c>
      <c r="C67" s="6">
        <v>217870</v>
      </c>
      <c r="D67" s="6">
        <v>7753905</v>
      </c>
      <c r="E67" s="17">
        <v>-41.701700000000002</v>
      </c>
      <c r="F67" s="17">
        <v>-20.292300000000001</v>
      </c>
      <c r="G67" s="2">
        <v>0</v>
      </c>
      <c r="H67" s="2">
        <f t="shared" ref="H67:H130" si="42">(G67/1000000)</f>
        <v>0</v>
      </c>
      <c r="I67" s="2">
        <f t="shared" ref="I67:I130" si="43">(G67/AT67)*100</f>
        <v>0</v>
      </c>
      <c r="J67" s="2">
        <v>364501.23608</v>
      </c>
      <c r="K67" s="2">
        <f t="shared" ref="K67:K130" si="44">(J67/1000000)</f>
        <v>0.36450123608000001</v>
      </c>
      <c r="L67" s="2">
        <f t="shared" ref="L67:L130" si="45">(J67/AT67)*100</f>
        <v>0.16333717130400596</v>
      </c>
      <c r="M67" s="2">
        <v>4215600.4966099998</v>
      </c>
      <c r="N67" s="2">
        <f t="shared" ref="N67:N130" si="46">(M67/1000000)</f>
        <v>4.2156004966099996</v>
      </c>
      <c r="O67" s="2">
        <f t="shared" ref="O67:O130" si="47">(M67/AT67)*100</f>
        <v>1.8890587803464003</v>
      </c>
      <c r="P67" s="2">
        <v>145350.69902</v>
      </c>
      <c r="Q67" s="2">
        <f t="shared" ref="Q67:Q130" si="48">(P67/1000000)</f>
        <v>0.14535069902</v>
      </c>
      <c r="R67" s="2">
        <f t="shared" ref="R67:R130" si="49">(P67/AT67)*100</f>
        <v>6.5133310054883028E-2</v>
      </c>
      <c r="S67" s="2">
        <v>50070974.678599998</v>
      </c>
      <c r="T67" s="2">
        <f t="shared" ref="T67:T130" si="50">(S67/1000000)</f>
        <v>50.070974678599995</v>
      </c>
      <c r="U67" s="2">
        <f t="shared" ref="U67:U130" si="51">(S67/AT67)*100</f>
        <v>22.437376225089245</v>
      </c>
      <c r="V67" s="2">
        <v>1077266.4160199999</v>
      </c>
      <c r="W67" s="2">
        <f t="shared" ref="W67:W130" si="52">(V67/1000000)</f>
        <v>1.0772664160199998</v>
      </c>
      <c r="X67" s="2">
        <f t="shared" ref="X67:X130" si="53">(V67/AT67)*100</f>
        <v>0.48273539762398082</v>
      </c>
      <c r="Y67" s="2">
        <v>0</v>
      </c>
      <c r="Z67" s="2">
        <f t="shared" ref="Z67:Z130" si="54">(Y67/1000000)</f>
        <v>0</v>
      </c>
      <c r="AA67" s="2">
        <f t="shared" ref="AA67:AA130" si="55">(Y67/AT67)*100</f>
        <v>0</v>
      </c>
      <c r="AB67" s="2">
        <v>0</v>
      </c>
      <c r="AC67" s="2">
        <f t="shared" ref="AC67:AC130" si="56">(AB67/1000000)</f>
        <v>0</v>
      </c>
      <c r="AD67" s="2">
        <f t="shared" ref="AD67:AD130" si="57">(AB67/AT67)*100</f>
        <v>0</v>
      </c>
      <c r="AE67" s="2">
        <v>131918796.029</v>
      </c>
      <c r="AF67" s="2">
        <f t="shared" ref="AF67:AF130" si="58">(AE67/1000000)</f>
        <v>131.91879602899999</v>
      </c>
      <c r="AG67" s="2">
        <f t="shared" ref="AG67:AG130" si="59">(AE67/AT67)*100</f>
        <v>59.114320754944849</v>
      </c>
      <c r="AH67" s="2">
        <v>0</v>
      </c>
      <c r="AI67" s="2">
        <f t="shared" ref="AI67:AI130" si="60">(AH67/1000000)</f>
        <v>0</v>
      </c>
      <c r="AJ67" s="2">
        <f t="shared" ref="AJ67:AJ130" si="61">(AH67/AT67)*100</f>
        <v>0</v>
      </c>
      <c r="AK67" s="2">
        <v>0</v>
      </c>
      <c r="AL67" s="2">
        <f t="shared" ref="AL67:AL130" si="62">(AK67/1000000)</f>
        <v>0</v>
      </c>
      <c r="AM67" s="2">
        <f t="shared" ref="AM67:AM130" si="63">(AK67/AT67)*100</f>
        <v>0</v>
      </c>
      <c r="AN67" s="2">
        <v>16649.928001100001</v>
      </c>
      <c r="AO67" s="2">
        <f t="shared" ref="AO67:AO130" si="64">(AN67/1000000)</f>
        <v>1.66499280011E-2</v>
      </c>
      <c r="AP67" s="2">
        <f t="shared" ref="AP67:AP130" si="65">(AN67/AT67)*100</f>
        <v>7.461023099296582E-3</v>
      </c>
      <c r="AQ67" s="2">
        <v>35349638.763999999</v>
      </c>
      <c r="AR67" s="2">
        <f t="shared" ref="AR67:AR130" si="66">(AQ67/1000000)</f>
        <v>35.349638763999998</v>
      </c>
      <c r="AS67" s="2">
        <f t="shared" ref="AS67:AS130" si="67">(AQ67/AT67)*100</f>
        <v>15.840577289737782</v>
      </c>
      <c r="AT67" s="2">
        <v>223158778.354</v>
      </c>
      <c r="AU67" s="2">
        <v>68896734.096599996</v>
      </c>
      <c r="AV67" s="2">
        <f t="shared" ref="AV67:AV130" si="68">(AU67/1000000)</f>
        <v>68.896734096599999</v>
      </c>
      <c r="AW67" s="2">
        <f t="shared" ref="AW67:AW130" si="69">(AU67/AT67)*100</f>
        <v>30.873414259020592</v>
      </c>
      <c r="AX67" s="2">
        <v>153947652.55399999</v>
      </c>
      <c r="AY67" s="2">
        <f t="shared" ref="AY67:AY130" si="70">(AX67/1000000)</f>
        <v>153.947652554</v>
      </c>
      <c r="AZ67" s="2">
        <f t="shared" ref="AZ67:AZ130" si="71">(AX67/AT67)*100</f>
        <v>68.985703224181748</v>
      </c>
      <c r="BA67" s="2">
        <v>314391.699586</v>
      </c>
      <c r="BB67" s="2">
        <f t="shared" ref="BB67:BB130" si="72">(BA67/1000000)</f>
        <v>0.314391699586</v>
      </c>
      <c r="BC67" s="2">
        <f t="shared" ref="BC67:BC130" si="73">(BA67/AT67)*100</f>
        <v>0.14088251508855093</v>
      </c>
      <c r="BD67" s="2">
        <v>0</v>
      </c>
      <c r="BE67" s="2">
        <f t="shared" ref="BE67:BE130" si="74">(BD67/1000000)</f>
        <v>0</v>
      </c>
      <c r="BF67" s="2">
        <f t="shared" ref="BF67:BF130" si="75">(BD67/AT67)*100</f>
        <v>0</v>
      </c>
      <c r="BG67" s="2">
        <v>0</v>
      </c>
      <c r="BH67" s="2">
        <f t="shared" ref="BH67:BH130" si="76">(BG67/1000000)</f>
        <v>0</v>
      </c>
      <c r="BI67" s="2">
        <f t="shared" ref="BI67:BI130" si="77">(BG67/AT67)*100</f>
        <v>0</v>
      </c>
      <c r="BJ67" s="2">
        <v>0</v>
      </c>
      <c r="BK67" s="2">
        <f t="shared" ref="BK67:BK130" si="78">(BJ67/1000000)</f>
        <v>0</v>
      </c>
      <c r="BL67" s="2">
        <f t="shared" ref="BL67:BL130" si="79">(BJ67/AT67)*100</f>
        <v>0</v>
      </c>
      <c r="BM67" s="2">
        <v>223158778.354</v>
      </c>
      <c r="BN67" s="2">
        <f t="shared" ref="BN67:BN130" si="80">(BM67/1000000)</f>
        <v>223.15877835399999</v>
      </c>
      <c r="BO67" s="2">
        <f t="shared" ref="BO67:BO130" si="81">(BM67/AT67)*100</f>
        <v>100</v>
      </c>
      <c r="BP67" s="2">
        <v>0</v>
      </c>
      <c r="BQ67" s="2">
        <f t="shared" ref="BQ67:BQ130" si="82">(BP67/1000000)</f>
        <v>0</v>
      </c>
      <c r="BR67" s="2">
        <f t="shared" ref="BR67:BR130" si="83">(BP67/AT67)*100</f>
        <v>0</v>
      </c>
      <c r="BS67" s="2">
        <v>223158778.354</v>
      </c>
      <c r="BT67" s="11">
        <v>489</v>
      </c>
      <c r="BU67" s="11">
        <v>1680</v>
      </c>
      <c r="BV67" s="2">
        <v>855.42586750788644</v>
      </c>
      <c r="BW67" s="11">
        <v>80</v>
      </c>
      <c r="BX67" s="2">
        <v>194.98397435897436</v>
      </c>
      <c r="BY67" s="11">
        <v>306</v>
      </c>
      <c r="BZ67" s="11">
        <v>53</v>
      </c>
      <c r="CA67" s="2">
        <v>192.96153846153845</v>
      </c>
      <c r="CB67" s="2">
        <v>1299.4583333333333</v>
      </c>
      <c r="CC67" s="11">
        <v>257</v>
      </c>
      <c r="CD67" s="11">
        <v>18</v>
      </c>
      <c r="CE67" s="2">
        <v>1.046</v>
      </c>
      <c r="CF67" s="2">
        <v>74.349199999999996</v>
      </c>
      <c r="CG67" s="2">
        <v>79.504199999999997</v>
      </c>
      <c r="CH67" s="2">
        <v>5.47</v>
      </c>
      <c r="CI67" s="2">
        <v>86.747699999999995</v>
      </c>
      <c r="CJ67" s="2">
        <v>5.431</v>
      </c>
      <c r="CK67" s="6">
        <v>5580</v>
      </c>
      <c r="CL67" s="2">
        <v>0</v>
      </c>
      <c r="CM67" s="2">
        <v>0</v>
      </c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>
        <v>0</v>
      </c>
      <c r="DG67" s="11">
        <v>0</v>
      </c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t="s">
        <v>55</v>
      </c>
    </row>
    <row r="68" spans="1:130">
      <c r="A68" s="1">
        <v>67</v>
      </c>
      <c r="B68" s="11">
        <v>3</v>
      </c>
      <c r="C68" s="6">
        <v>232810</v>
      </c>
      <c r="D68" s="6">
        <v>7753954</v>
      </c>
      <c r="E68" s="17">
        <v>-41.558799999999998</v>
      </c>
      <c r="F68" s="17">
        <v>-20.2941</v>
      </c>
      <c r="G68" s="2">
        <v>0</v>
      </c>
      <c r="H68" s="2">
        <f t="shared" si="42"/>
        <v>0</v>
      </c>
      <c r="I68" s="2">
        <f t="shared" si="43"/>
        <v>0</v>
      </c>
      <c r="J68" s="2">
        <v>1852204.55415</v>
      </c>
      <c r="K68" s="2">
        <f t="shared" si="44"/>
        <v>1.8522045541500001</v>
      </c>
      <c r="L68" s="2">
        <f t="shared" si="45"/>
        <v>0.82320202406666665</v>
      </c>
      <c r="M68" s="2">
        <v>3697982.4790099999</v>
      </c>
      <c r="N68" s="2">
        <f t="shared" si="46"/>
        <v>3.6979824790099998</v>
      </c>
      <c r="O68" s="2">
        <f t="shared" si="47"/>
        <v>1.6435477684488891</v>
      </c>
      <c r="P68" s="2">
        <v>4138725.95909</v>
      </c>
      <c r="Q68" s="2">
        <f t="shared" si="48"/>
        <v>4.1387259590900003</v>
      </c>
      <c r="R68" s="2">
        <f t="shared" si="49"/>
        <v>1.8394337595955557</v>
      </c>
      <c r="S68" s="2">
        <v>41894575.560199998</v>
      </c>
      <c r="T68" s="2">
        <f t="shared" si="50"/>
        <v>41.894575560199996</v>
      </c>
      <c r="U68" s="2">
        <f t="shared" si="51"/>
        <v>18.619811360088889</v>
      </c>
      <c r="V68" s="2">
        <v>2226586.4191299998</v>
      </c>
      <c r="W68" s="2">
        <f t="shared" si="52"/>
        <v>2.2265864191299998</v>
      </c>
      <c r="X68" s="2">
        <f t="shared" si="53"/>
        <v>0.98959396405777778</v>
      </c>
      <c r="Y68" s="2">
        <v>0</v>
      </c>
      <c r="Z68" s="2">
        <f t="shared" si="54"/>
        <v>0</v>
      </c>
      <c r="AA68" s="2">
        <f t="shared" si="55"/>
        <v>0</v>
      </c>
      <c r="AB68" s="2">
        <v>0</v>
      </c>
      <c r="AC68" s="2">
        <f t="shared" si="56"/>
        <v>0</v>
      </c>
      <c r="AD68" s="2">
        <f t="shared" si="57"/>
        <v>0</v>
      </c>
      <c r="AE68" s="2">
        <v>141244026.03200001</v>
      </c>
      <c r="AF68" s="2">
        <f t="shared" si="58"/>
        <v>141.24402603199999</v>
      </c>
      <c r="AG68" s="2">
        <f t="shared" si="59"/>
        <v>62.775122680888899</v>
      </c>
      <c r="AH68" s="2">
        <v>0</v>
      </c>
      <c r="AI68" s="2">
        <f t="shared" si="60"/>
        <v>0</v>
      </c>
      <c r="AJ68" s="2">
        <f t="shared" si="61"/>
        <v>0</v>
      </c>
      <c r="AK68" s="2">
        <v>0</v>
      </c>
      <c r="AL68" s="2">
        <f t="shared" si="62"/>
        <v>0</v>
      </c>
      <c r="AM68" s="2">
        <f t="shared" si="63"/>
        <v>0</v>
      </c>
      <c r="AN68" s="2">
        <v>0</v>
      </c>
      <c r="AO68" s="2">
        <f t="shared" si="64"/>
        <v>0</v>
      </c>
      <c r="AP68" s="2">
        <f t="shared" si="65"/>
        <v>0</v>
      </c>
      <c r="AQ68" s="2">
        <v>29945898.996599998</v>
      </c>
      <c r="AR68" s="2">
        <f t="shared" si="66"/>
        <v>29.945898996599997</v>
      </c>
      <c r="AS68" s="2">
        <f t="shared" si="67"/>
        <v>13.309288442933331</v>
      </c>
      <c r="AT68" s="2">
        <v>225000000</v>
      </c>
      <c r="AU68" s="2">
        <v>187363873.26800001</v>
      </c>
      <c r="AV68" s="2">
        <f t="shared" si="68"/>
        <v>187.36387326800002</v>
      </c>
      <c r="AW68" s="2">
        <f t="shared" si="69"/>
        <v>83.272832563555554</v>
      </c>
      <c r="AX68" s="2">
        <v>37636069.788900003</v>
      </c>
      <c r="AY68" s="2">
        <f t="shared" si="70"/>
        <v>37.636069788900002</v>
      </c>
      <c r="AZ68" s="2">
        <f t="shared" si="71"/>
        <v>16.727142128400001</v>
      </c>
      <c r="BA68" s="2">
        <v>45.941904110700001</v>
      </c>
      <c r="BB68" s="2">
        <f t="shared" si="72"/>
        <v>4.5941904110700002E-5</v>
      </c>
      <c r="BC68" s="2">
        <f t="shared" si="73"/>
        <v>2.0418624049200001E-5</v>
      </c>
      <c r="BD68" s="2">
        <v>0</v>
      </c>
      <c r="BE68" s="2">
        <f t="shared" si="74"/>
        <v>0</v>
      </c>
      <c r="BF68" s="2">
        <f t="shared" si="75"/>
        <v>0</v>
      </c>
      <c r="BG68" s="2">
        <v>4124241.0066900002</v>
      </c>
      <c r="BH68" s="2">
        <f t="shared" si="76"/>
        <v>4.1242410066900002</v>
      </c>
      <c r="BI68" s="2">
        <f t="shared" si="77"/>
        <v>1.8329960029733332</v>
      </c>
      <c r="BJ68" s="2">
        <v>33119741.037760001</v>
      </c>
      <c r="BK68" s="2">
        <f t="shared" si="78"/>
        <v>33.119741037760001</v>
      </c>
      <c r="BL68" s="2">
        <f t="shared" si="79"/>
        <v>14.71988490567111</v>
      </c>
      <c r="BM68" s="2">
        <v>175187761.49599999</v>
      </c>
      <c r="BN68" s="2">
        <f t="shared" si="80"/>
        <v>175.18776149599998</v>
      </c>
      <c r="BO68" s="2">
        <f t="shared" si="81"/>
        <v>77.861227331555554</v>
      </c>
      <c r="BP68" s="2">
        <v>12568256.4593</v>
      </c>
      <c r="BQ68" s="2">
        <f t="shared" si="82"/>
        <v>12.568256459300001</v>
      </c>
      <c r="BR68" s="2">
        <f t="shared" si="83"/>
        <v>5.5858917596888888</v>
      </c>
      <c r="BS68" s="2">
        <v>224999999.99974999</v>
      </c>
      <c r="BT68" s="11">
        <v>648</v>
      </c>
      <c r="BU68" s="11">
        <v>1288</v>
      </c>
      <c r="BV68" s="2">
        <v>785.09032258064519</v>
      </c>
      <c r="BW68" s="11">
        <v>80.5</v>
      </c>
      <c r="BX68" s="2">
        <v>199.37142857142857</v>
      </c>
      <c r="BY68" s="11">
        <v>302</v>
      </c>
      <c r="BZ68" s="11">
        <v>73</v>
      </c>
      <c r="CA68" s="2">
        <v>190.49841269841269</v>
      </c>
      <c r="CB68" s="2">
        <v>1284.2476190476191</v>
      </c>
      <c r="CC68" s="11">
        <v>236</v>
      </c>
      <c r="CD68" s="11">
        <v>20</v>
      </c>
      <c r="CE68" s="2">
        <v>1.046</v>
      </c>
      <c r="CF68" s="2">
        <v>70.985250000000008</v>
      </c>
      <c r="CG68" s="2">
        <v>74.471699999999998</v>
      </c>
      <c r="CH68" s="2">
        <v>5.1425000000000001</v>
      </c>
      <c r="CI68" s="2">
        <v>95.628199999999993</v>
      </c>
      <c r="CJ68" s="2">
        <v>5.4510000000000005</v>
      </c>
      <c r="CK68" s="6">
        <v>5739.5</v>
      </c>
      <c r="CL68" s="2">
        <v>0</v>
      </c>
      <c r="CM68" s="2">
        <v>0</v>
      </c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>
        <v>0</v>
      </c>
      <c r="DG68" s="11">
        <v>0</v>
      </c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t="s">
        <v>57</v>
      </c>
    </row>
    <row r="69" spans="1:130">
      <c r="A69" s="1">
        <v>68</v>
      </c>
      <c r="B69" s="11">
        <v>3</v>
      </c>
      <c r="C69" s="6">
        <v>247810</v>
      </c>
      <c r="D69" s="6">
        <v>7753954</v>
      </c>
      <c r="E69" s="17">
        <v>-41.415199999999999</v>
      </c>
      <c r="F69" s="17">
        <v>-20.296099999999999</v>
      </c>
      <c r="G69" s="2">
        <v>0</v>
      </c>
      <c r="H69" s="2">
        <f t="shared" si="42"/>
        <v>0</v>
      </c>
      <c r="I69" s="2">
        <f t="shared" si="43"/>
        <v>0</v>
      </c>
      <c r="J69" s="2">
        <v>0</v>
      </c>
      <c r="K69" s="2">
        <f t="shared" si="44"/>
        <v>0</v>
      </c>
      <c r="L69" s="2">
        <f t="shared" si="45"/>
        <v>0</v>
      </c>
      <c r="M69" s="2">
        <v>1408469.9363299999</v>
      </c>
      <c r="N69" s="2">
        <f t="shared" si="46"/>
        <v>1.4084699363299999</v>
      </c>
      <c r="O69" s="2">
        <f t="shared" si="47"/>
        <v>0.6259866383688889</v>
      </c>
      <c r="P69" s="2">
        <v>5659037.8793099998</v>
      </c>
      <c r="Q69" s="2">
        <f t="shared" si="48"/>
        <v>5.6590378793099996</v>
      </c>
      <c r="R69" s="2">
        <f t="shared" si="49"/>
        <v>2.5151279463599998</v>
      </c>
      <c r="S69" s="2">
        <v>67694372.457599998</v>
      </c>
      <c r="T69" s="2">
        <f t="shared" si="50"/>
        <v>67.694372457599997</v>
      </c>
      <c r="U69" s="2">
        <f t="shared" si="51"/>
        <v>30.086387758933331</v>
      </c>
      <c r="V69" s="2">
        <v>692875.03037299996</v>
      </c>
      <c r="W69" s="2">
        <f t="shared" si="52"/>
        <v>0.69287503037299991</v>
      </c>
      <c r="X69" s="2">
        <f t="shared" si="53"/>
        <v>0.30794445794355552</v>
      </c>
      <c r="Y69" s="2">
        <v>0</v>
      </c>
      <c r="Z69" s="2">
        <f t="shared" si="54"/>
        <v>0</v>
      </c>
      <c r="AA69" s="2">
        <f t="shared" si="55"/>
        <v>0</v>
      </c>
      <c r="AB69" s="2">
        <v>0</v>
      </c>
      <c r="AC69" s="2">
        <f t="shared" si="56"/>
        <v>0</v>
      </c>
      <c r="AD69" s="2">
        <f t="shared" si="57"/>
        <v>0</v>
      </c>
      <c r="AE69" s="2">
        <v>112015967.061</v>
      </c>
      <c r="AF69" s="2">
        <f t="shared" si="58"/>
        <v>112.015967061</v>
      </c>
      <c r="AG69" s="2">
        <f t="shared" si="59"/>
        <v>49.784874249333335</v>
      </c>
      <c r="AH69" s="2">
        <v>0</v>
      </c>
      <c r="AI69" s="2">
        <f t="shared" si="60"/>
        <v>0</v>
      </c>
      <c r="AJ69" s="2">
        <f t="shared" si="61"/>
        <v>0</v>
      </c>
      <c r="AK69" s="2">
        <v>0</v>
      </c>
      <c r="AL69" s="2">
        <f t="shared" si="62"/>
        <v>0</v>
      </c>
      <c r="AM69" s="2">
        <f t="shared" si="63"/>
        <v>0</v>
      </c>
      <c r="AN69" s="2">
        <v>0</v>
      </c>
      <c r="AO69" s="2">
        <f t="shared" si="64"/>
        <v>0</v>
      </c>
      <c r="AP69" s="2">
        <f t="shared" si="65"/>
        <v>0</v>
      </c>
      <c r="AQ69" s="2">
        <v>37529277.635799997</v>
      </c>
      <c r="AR69" s="2">
        <f t="shared" si="66"/>
        <v>37.5292776358</v>
      </c>
      <c r="AS69" s="2">
        <f t="shared" si="67"/>
        <v>16.67967894924444</v>
      </c>
      <c r="AT69" s="2">
        <v>225000000</v>
      </c>
      <c r="AU69" s="2">
        <v>55977010.8618</v>
      </c>
      <c r="AV69" s="2">
        <f t="shared" si="68"/>
        <v>55.977010861799997</v>
      </c>
      <c r="AW69" s="2">
        <f t="shared" si="69"/>
        <v>24.878671494133332</v>
      </c>
      <c r="AX69" s="2">
        <v>169022989.13800001</v>
      </c>
      <c r="AY69" s="2">
        <f t="shared" si="70"/>
        <v>169.02298913800001</v>
      </c>
      <c r="AZ69" s="2">
        <f t="shared" si="71"/>
        <v>75.121328505777782</v>
      </c>
      <c r="BA69" s="2">
        <v>0</v>
      </c>
      <c r="BB69" s="2">
        <f t="shared" si="72"/>
        <v>0</v>
      </c>
      <c r="BC69" s="2">
        <f t="shared" si="73"/>
        <v>0</v>
      </c>
      <c r="BD69" s="2">
        <v>0</v>
      </c>
      <c r="BE69" s="2">
        <f t="shared" si="74"/>
        <v>0</v>
      </c>
      <c r="BF69" s="2">
        <f t="shared" si="75"/>
        <v>0</v>
      </c>
      <c r="BG69" s="2">
        <v>88979250.622700006</v>
      </c>
      <c r="BH69" s="2">
        <f t="shared" si="76"/>
        <v>88.979250622700008</v>
      </c>
      <c r="BI69" s="2">
        <f t="shared" si="77"/>
        <v>39.546333610088894</v>
      </c>
      <c r="BJ69" s="2">
        <v>42281245.655400001</v>
      </c>
      <c r="BK69" s="2">
        <f t="shared" si="78"/>
        <v>42.281245655399999</v>
      </c>
      <c r="BL69" s="2">
        <f t="shared" si="79"/>
        <v>18.791664735733331</v>
      </c>
      <c r="BM69" s="2">
        <v>0</v>
      </c>
      <c r="BN69" s="2">
        <f t="shared" si="80"/>
        <v>0</v>
      </c>
      <c r="BO69" s="2">
        <f t="shared" si="81"/>
        <v>0</v>
      </c>
      <c r="BP69" s="2">
        <v>93739503.721899986</v>
      </c>
      <c r="BQ69" s="2">
        <f t="shared" si="82"/>
        <v>93.739503721899993</v>
      </c>
      <c r="BR69" s="2">
        <f t="shared" si="83"/>
        <v>41.662001654177772</v>
      </c>
      <c r="BS69" s="2">
        <v>225000000</v>
      </c>
      <c r="BT69" s="11">
        <v>542</v>
      </c>
      <c r="BU69" s="11">
        <v>1414</v>
      </c>
      <c r="BV69" s="2">
        <v>988.54575163398692</v>
      </c>
      <c r="BW69" s="11">
        <v>80.5</v>
      </c>
      <c r="BX69" s="2">
        <v>187.67666666666668</v>
      </c>
      <c r="BY69" s="11">
        <v>304</v>
      </c>
      <c r="BZ69" s="11">
        <v>68</v>
      </c>
      <c r="CA69" s="2">
        <v>184.17333333333335</v>
      </c>
      <c r="CB69" s="2">
        <v>1342.3666666666666</v>
      </c>
      <c r="CC69" s="11">
        <v>239</v>
      </c>
      <c r="CD69" s="11">
        <v>22</v>
      </c>
      <c r="CE69" s="2">
        <v>1.046</v>
      </c>
      <c r="CF69" s="2">
        <v>67.621300000000005</v>
      </c>
      <c r="CG69" s="2">
        <v>69.4392</v>
      </c>
      <c r="CH69" s="2">
        <v>4.8150000000000004</v>
      </c>
      <c r="CI69" s="2">
        <v>104.5087</v>
      </c>
      <c r="CJ69" s="2">
        <v>5.4710000000000001</v>
      </c>
      <c r="CK69" s="6">
        <v>5899</v>
      </c>
      <c r="CL69" s="2">
        <v>0</v>
      </c>
      <c r="CM69" s="2">
        <v>0</v>
      </c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>
        <v>0</v>
      </c>
      <c r="DG69" s="11">
        <v>0</v>
      </c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t="s">
        <v>57</v>
      </c>
    </row>
    <row r="70" spans="1:130">
      <c r="A70" s="1">
        <v>69</v>
      </c>
      <c r="B70" s="11">
        <v>3</v>
      </c>
      <c r="C70" s="6">
        <v>262810</v>
      </c>
      <c r="D70" s="6">
        <v>7753954</v>
      </c>
      <c r="E70" s="17">
        <v>-41.271700000000003</v>
      </c>
      <c r="F70" s="17">
        <v>-20.297999999999998</v>
      </c>
      <c r="G70" s="2">
        <v>0</v>
      </c>
      <c r="H70" s="2">
        <f t="shared" si="42"/>
        <v>0</v>
      </c>
      <c r="I70" s="2">
        <f t="shared" si="43"/>
        <v>0</v>
      </c>
      <c r="J70" s="2">
        <v>304201.722083</v>
      </c>
      <c r="K70" s="2">
        <f t="shared" si="44"/>
        <v>0.304201722083</v>
      </c>
      <c r="L70" s="2">
        <f t="shared" si="45"/>
        <v>0.13520076537022221</v>
      </c>
      <c r="M70" s="2">
        <v>2218320.4725100002</v>
      </c>
      <c r="N70" s="2">
        <f t="shared" si="46"/>
        <v>2.2183204725100003</v>
      </c>
      <c r="O70" s="2">
        <f t="shared" si="47"/>
        <v>0.98592021000444463</v>
      </c>
      <c r="P70" s="2">
        <v>553405.00603199995</v>
      </c>
      <c r="Q70" s="2">
        <f t="shared" si="48"/>
        <v>0.55340500603199994</v>
      </c>
      <c r="R70" s="2">
        <f t="shared" si="49"/>
        <v>0.24595778045866665</v>
      </c>
      <c r="S70" s="2">
        <v>99425828.488600001</v>
      </c>
      <c r="T70" s="2">
        <f t="shared" si="50"/>
        <v>99.425828488600004</v>
      </c>
      <c r="U70" s="2">
        <f t="shared" si="51"/>
        <v>44.189257106044444</v>
      </c>
      <c r="V70" s="2">
        <v>11321804.8453</v>
      </c>
      <c r="W70" s="2">
        <f t="shared" si="52"/>
        <v>11.321804845300001</v>
      </c>
      <c r="X70" s="2">
        <f t="shared" si="53"/>
        <v>5.0319132645777778</v>
      </c>
      <c r="Y70" s="2">
        <v>0</v>
      </c>
      <c r="Z70" s="2">
        <f t="shared" si="54"/>
        <v>0</v>
      </c>
      <c r="AA70" s="2">
        <f t="shared" si="55"/>
        <v>0</v>
      </c>
      <c r="AB70" s="2">
        <v>0</v>
      </c>
      <c r="AC70" s="2">
        <f t="shared" si="56"/>
        <v>0</v>
      </c>
      <c r="AD70" s="2">
        <f t="shared" si="57"/>
        <v>0</v>
      </c>
      <c r="AE70" s="2">
        <v>77868206.596900001</v>
      </c>
      <c r="AF70" s="2">
        <f t="shared" si="58"/>
        <v>77.868206596899995</v>
      </c>
      <c r="AG70" s="2">
        <f t="shared" si="59"/>
        <v>34.608091820844443</v>
      </c>
      <c r="AH70" s="2">
        <v>0</v>
      </c>
      <c r="AI70" s="2">
        <f t="shared" si="60"/>
        <v>0</v>
      </c>
      <c r="AJ70" s="2">
        <f t="shared" si="61"/>
        <v>0</v>
      </c>
      <c r="AK70" s="2">
        <v>0</v>
      </c>
      <c r="AL70" s="2">
        <f t="shared" si="62"/>
        <v>0</v>
      </c>
      <c r="AM70" s="2">
        <f t="shared" si="63"/>
        <v>0</v>
      </c>
      <c r="AN70" s="2">
        <v>0</v>
      </c>
      <c r="AO70" s="2">
        <f t="shared" si="64"/>
        <v>0</v>
      </c>
      <c r="AP70" s="2">
        <f t="shared" si="65"/>
        <v>0</v>
      </c>
      <c r="AQ70" s="2">
        <v>33308232.868500002</v>
      </c>
      <c r="AR70" s="2">
        <f t="shared" si="66"/>
        <v>33.308232868499999</v>
      </c>
      <c r="AS70" s="2">
        <f t="shared" si="67"/>
        <v>14.803659052666667</v>
      </c>
      <c r="AT70" s="2">
        <v>225000000</v>
      </c>
      <c r="AU70" s="2">
        <v>49219067.018399999</v>
      </c>
      <c r="AV70" s="2">
        <f t="shared" si="68"/>
        <v>49.219067018399997</v>
      </c>
      <c r="AW70" s="2">
        <f t="shared" si="69"/>
        <v>21.875140897066668</v>
      </c>
      <c r="AX70" s="2">
        <v>175780932.98199999</v>
      </c>
      <c r="AY70" s="2">
        <f t="shared" si="70"/>
        <v>175.780932982</v>
      </c>
      <c r="AZ70" s="2">
        <f t="shared" si="71"/>
        <v>78.124859103111106</v>
      </c>
      <c r="BA70" s="2">
        <v>0</v>
      </c>
      <c r="BB70" s="2">
        <f t="shared" si="72"/>
        <v>0</v>
      </c>
      <c r="BC70" s="2">
        <f t="shared" si="73"/>
        <v>0</v>
      </c>
      <c r="BD70" s="2">
        <v>0</v>
      </c>
      <c r="BE70" s="2">
        <f t="shared" si="74"/>
        <v>0</v>
      </c>
      <c r="BF70" s="2">
        <f t="shared" si="75"/>
        <v>0</v>
      </c>
      <c r="BG70" s="2">
        <v>129180718.55400001</v>
      </c>
      <c r="BH70" s="2">
        <f t="shared" si="76"/>
        <v>129.18071855400001</v>
      </c>
      <c r="BI70" s="2">
        <f t="shared" si="77"/>
        <v>57.413652690666673</v>
      </c>
      <c r="BJ70" s="2">
        <v>91830258.481900007</v>
      </c>
      <c r="BK70" s="2">
        <f t="shared" si="78"/>
        <v>91.830258481900003</v>
      </c>
      <c r="BL70" s="2">
        <f t="shared" si="79"/>
        <v>40.813448214177782</v>
      </c>
      <c r="BM70" s="2">
        <v>0</v>
      </c>
      <c r="BN70" s="2">
        <f t="shared" si="80"/>
        <v>0</v>
      </c>
      <c r="BO70" s="2">
        <f t="shared" si="81"/>
        <v>0</v>
      </c>
      <c r="BP70" s="2">
        <v>3989022.9641399998</v>
      </c>
      <c r="BQ70" s="2">
        <f t="shared" si="82"/>
        <v>3.9890229641399997</v>
      </c>
      <c r="BR70" s="2">
        <f t="shared" si="83"/>
        <v>1.772899095173333</v>
      </c>
      <c r="BS70" s="2">
        <v>225000000.00003999</v>
      </c>
      <c r="BT70" s="11">
        <v>608</v>
      </c>
      <c r="BU70" s="11">
        <v>1250</v>
      </c>
      <c r="BV70" s="2">
        <v>998.29235880398676</v>
      </c>
      <c r="BW70" s="11">
        <v>81</v>
      </c>
      <c r="BX70" s="2">
        <v>188.54220779220779</v>
      </c>
      <c r="BY70" s="11">
        <v>298</v>
      </c>
      <c r="BZ70" s="11">
        <v>80</v>
      </c>
      <c r="CA70" s="2">
        <v>179.71428571428572</v>
      </c>
      <c r="CB70" s="2">
        <v>1340.0811688311687</v>
      </c>
      <c r="CC70" s="11">
        <v>229</v>
      </c>
      <c r="CD70" s="11">
        <v>24</v>
      </c>
      <c r="CE70" s="2">
        <v>1.046</v>
      </c>
      <c r="CF70" s="2">
        <v>67.621300000000005</v>
      </c>
      <c r="CG70" s="2">
        <v>69.4392</v>
      </c>
      <c r="CH70" s="2">
        <v>4.8150000000000004</v>
      </c>
      <c r="CI70" s="2">
        <v>104.5087</v>
      </c>
      <c r="CJ70" s="2">
        <v>5.4710000000000001</v>
      </c>
      <c r="CK70" s="6">
        <v>5899</v>
      </c>
      <c r="CL70" s="2">
        <v>0</v>
      </c>
      <c r="CM70" s="2">
        <v>0</v>
      </c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>
        <v>0</v>
      </c>
      <c r="DG70" s="11">
        <v>0</v>
      </c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t="s">
        <v>57</v>
      </c>
    </row>
    <row r="71" spans="1:130">
      <c r="A71" s="1">
        <v>70</v>
      </c>
      <c r="B71" s="11">
        <v>3</v>
      </c>
      <c r="C71" s="6">
        <v>277810</v>
      </c>
      <c r="D71" s="6">
        <v>7753954</v>
      </c>
      <c r="E71" s="17">
        <v>-41.128100000000003</v>
      </c>
      <c r="F71" s="17">
        <v>-20.299800000000001</v>
      </c>
      <c r="G71" s="2">
        <v>0</v>
      </c>
      <c r="H71" s="2">
        <f t="shared" si="42"/>
        <v>0</v>
      </c>
      <c r="I71" s="2">
        <f t="shared" si="43"/>
        <v>0</v>
      </c>
      <c r="J71" s="2">
        <v>1014782.61459</v>
      </c>
      <c r="K71" s="2">
        <f t="shared" si="44"/>
        <v>1.0147826145900001</v>
      </c>
      <c r="L71" s="2">
        <f t="shared" si="45"/>
        <v>0.45101449537333332</v>
      </c>
      <c r="M71" s="2">
        <v>668346.88066999998</v>
      </c>
      <c r="N71" s="2">
        <f t="shared" si="46"/>
        <v>0.66834688067000003</v>
      </c>
      <c r="O71" s="2">
        <f t="shared" si="47"/>
        <v>0.29704305807555559</v>
      </c>
      <c r="P71" s="2">
        <v>12316703.8125</v>
      </c>
      <c r="Q71" s="2">
        <f t="shared" si="48"/>
        <v>12.3167038125</v>
      </c>
      <c r="R71" s="2">
        <f t="shared" si="49"/>
        <v>5.4740905833333331</v>
      </c>
      <c r="S71" s="2">
        <v>88819830.390799999</v>
      </c>
      <c r="T71" s="2">
        <f t="shared" si="50"/>
        <v>88.819830390799993</v>
      </c>
      <c r="U71" s="2">
        <f t="shared" si="51"/>
        <v>39.475480173688887</v>
      </c>
      <c r="V71" s="2">
        <v>1065594.9021900001</v>
      </c>
      <c r="W71" s="2">
        <f t="shared" si="52"/>
        <v>1.06559490219</v>
      </c>
      <c r="X71" s="2">
        <f t="shared" si="53"/>
        <v>0.47359773430666668</v>
      </c>
      <c r="Y71" s="2">
        <v>0</v>
      </c>
      <c r="Z71" s="2">
        <f t="shared" si="54"/>
        <v>0</v>
      </c>
      <c r="AA71" s="2">
        <f t="shared" si="55"/>
        <v>0</v>
      </c>
      <c r="AB71" s="2">
        <v>0</v>
      </c>
      <c r="AC71" s="2">
        <f t="shared" si="56"/>
        <v>0</v>
      </c>
      <c r="AD71" s="2">
        <f t="shared" si="57"/>
        <v>0</v>
      </c>
      <c r="AE71" s="2">
        <v>88604204.254600003</v>
      </c>
      <c r="AF71" s="2">
        <f t="shared" si="58"/>
        <v>88.604204254600006</v>
      </c>
      <c r="AG71" s="2">
        <f t="shared" si="59"/>
        <v>39.379646335377778</v>
      </c>
      <c r="AH71" s="2">
        <v>0</v>
      </c>
      <c r="AI71" s="2">
        <f t="shared" si="60"/>
        <v>0</v>
      </c>
      <c r="AJ71" s="2">
        <f t="shared" si="61"/>
        <v>0</v>
      </c>
      <c r="AK71" s="2">
        <v>0</v>
      </c>
      <c r="AL71" s="2">
        <f t="shared" si="62"/>
        <v>0</v>
      </c>
      <c r="AM71" s="2">
        <f t="shared" si="63"/>
        <v>0</v>
      </c>
      <c r="AN71" s="2">
        <v>0</v>
      </c>
      <c r="AO71" s="2">
        <f t="shared" si="64"/>
        <v>0</v>
      </c>
      <c r="AP71" s="2">
        <f t="shared" si="65"/>
        <v>0</v>
      </c>
      <c r="AQ71" s="2">
        <v>32510537.144699998</v>
      </c>
      <c r="AR71" s="2">
        <f t="shared" si="66"/>
        <v>32.510537144699995</v>
      </c>
      <c r="AS71" s="2">
        <f t="shared" si="67"/>
        <v>14.449127619866667</v>
      </c>
      <c r="AT71" s="2">
        <v>225000000</v>
      </c>
      <c r="AU71" s="2">
        <v>42678692.081100002</v>
      </c>
      <c r="AV71" s="2">
        <f t="shared" si="68"/>
        <v>42.678692081100003</v>
      </c>
      <c r="AW71" s="2">
        <f t="shared" si="69"/>
        <v>18.968307591600002</v>
      </c>
      <c r="AX71" s="2">
        <v>182321307.919</v>
      </c>
      <c r="AY71" s="2">
        <f t="shared" si="70"/>
        <v>182.32130791899999</v>
      </c>
      <c r="AZ71" s="2">
        <f t="shared" si="71"/>
        <v>81.031692408444442</v>
      </c>
      <c r="BA71" s="2">
        <v>0</v>
      </c>
      <c r="BB71" s="2">
        <f t="shared" si="72"/>
        <v>0</v>
      </c>
      <c r="BC71" s="2">
        <f t="shared" si="73"/>
        <v>0</v>
      </c>
      <c r="BD71" s="2">
        <v>0</v>
      </c>
      <c r="BE71" s="2">
        <f t="shared" si="74"/>
        <v>0</v>
      </c>
      <c r="BF71" s="2">
        <f t="shared" si="75"/>
        <v>0</v>
      </c>
      <c r="BG71" s="2">
        <v>49458722.592</v>
      </c>
      <c r="BH71" s="2">
        <f t="shared" si="76"/>
        <v>49.458722592000001</v>
      </c>
      <c r="BI71" s="2">
        <f t="shared" si="77"/>
        <v>21.981654485333333</v>
      </c>
      <c r="BJ71" s="2">
        <v>52932164.947800003</v>
      </c>
      <c r="BK71" s="2">
        <f t="shared" si="78"/>
        <v>52.932164947800004</v>
      </c>
      <c r="BL71" s="2">
        <f t="shared" si="79"/>
        <v>23.525406643466667</v>
      </c>
      <c r="BM71" s="2">
        <v>96490978.349690005</v>
      </c>
      <c r="BN71" s="2">
        <f t="shared" si="80"/>
        <v>96.49097834969001</v>
      </c>
      <c r="BO71" s="2">
        <f t="shared" si="81"/>
        <v>42.884879266528891</v>
      </c>
      <c r="BP71" s="2">
        <v>26118134.1105</v>
      </c>
      <c r="BQ71" s="2">
        <f t="shared" si="82"/>
        <v>26.118134110500002</v>
      </c>
      <c r="BR71" s="2">
        <f t="shared" si="83"/>
        <v>11.608059604666666</v>
      </c>
      <c r="BS71" s="2">
        <v>224999999.99999002</v>
      </c>
      <c r="BT71" s="11">
        <v>564</v>
      </c>
      <c r="BU71" s="11">
        <v>1384</v>
      </c>
      <c r="BV71" s="2">
        <v>944.30721003134795</v>
      </c>
      <c r="BW71" s="11">
        <v>81.5</v>
      </c>
      <c r="BX71" s="2">
        <v>191.96835443037975</v>
      </c>
      <c r="BY71" s="11">
        <v>301</v>
      </c>
      <c r="BZ71" s="11">
        <v>76</v>
      </c>
      <c r="CA71" s="2">
        <v>175.11075949367088</v>
      </c>
      <c r="CB71" s="2">
        <v>1326.8196202531647</v>
      </c>
      <c r="CC71" s="11">
        <v>227</v>
      </c>
      <c r="CD71" s="11">
        <v>26</v>
      </c>
      <c r="CE71" s="2">
        <v>1.046</v>
      </c>
      <c r="CF71" s="2">
        <v>67.621300000000005</v>
      </c>
      <c r="CG71" s="2">
        <v>69.4392</v>
      </c>
      <c r="CH71" s="2">
        <v>4.8150000000000004</v>
      </c>
      <c r="CI71" s="2">
        <v>104.5087</v>
      </c>
      <c r="CJ71" s="2">
        <v>5.4710000000000001</v>
      </c>
      <c r="CK71" s="6">
        <v>5899</v>
      </c>
      <c r="CL71" s="2">
        <v>0</v>
      </c>
      <c r="CM71" s="2">
        <v>0</v>
      </c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>
        <v>1</v>
      </c>
      <c r="DG71" s="11">
        <v>2</v>
      </c>
      <c r="DH71" s="11">
        <v>727</v>
      </c>
      <c r="DI71" s="11">
        <v>727</v>
      </c>
      <c r="DJ71" s="11">
        <v>727</v>
      </c>
      <c r="DK71" s="11">
        <v>81</v>
      </c>
      <c r="DL71" s="11">
        <v>203</v>
      </c>
      <c r="DM71" s="11">
        <v>288</v>
      </c>
      <c r="DN71" s="11">
        <v>111</v>
      </c>
      <c r="DO71" s="11">
        <v>177</v>
      </c>
      <c r="DP71" s="11">
        <v>1279</v>
      </c>
      <c r="DQ71" s="11">
        <v>213</v>
      </c>
      <c r="DR71" s="11">
        <v>29</v>
      </c>
      <c r="DS71" s="11">
        <v>1.046</v>
      </c>
      <c r="DT71" s="11">
        <v>67.621300000000005</v>
      </c>
      <c r="DU71" s="11">
        <v>69.4392</v>
      </c>
      <c r="DV71" s="11">
        <v>4.8150000000000004</v>
      </c>
      <c r="DW71" s="11">
        <v>104.5087</v>
      </c>
      <c r="DX71" s="11">
        <v>5.4710000000000001</v>
      </c>
      <c r="DY71" s="11">
        <v>5899</v>
      </c>
      <c r="DZ71" t="s">
        <v>57</v>
      </c>
    </row>
    <row r="72" spans="1:130">
      <c r="A72" s="1">
        <v>71</v>
      </c>
      <c r="B72" s="11">
        <v>3</v>
      </c>
      <c r="C72" s="6">
        <v>292810</v>
      </c>
      <c r="D72" s="6">
        <v>7753954</v>
      </c>
      <c r="E72" s="17">
        <v>-40.9846</v>
      </c>
      <c r="F72" s="17">
        <v>-20.301500000000001</v>
      </c>
      <c r="G72" s="2">
        <v>0</v>
      </c>
      <c r="H72" s="2">
        <f t="shared" si="42"/>
        <v>0</v>
      </c>
      <c r="I72" s="2">
        <f t="shared" si="43"/>
        <v>0</v>
      </c>
      <c r="J72" s="2">
        <v>0</v>
      </c>
      <c r="K72" s="2">
        <f t="shared" si="44"/>
        <v>0</v>
      </c>
      <c r="L72" s="2">
        <f t="shared" si="45"/>
        <v>0</v>
      </c>
      <c r="M72" s="2">
        <v>1006044.75527</v>
      </c>
      <c r="N72" s="2">
        <f t="shared" si="46"/>
        <v>1.00604475527</v>
      </c>
      <c r="O72" s="2">
        <f t="shared" si="47"/>
        <v>0.44713100234222214</v>
      </c>
      <c r="P72" s="2">
        <v>6449828.7856999999</v>
      </c>
      <c r="Q72" s="2">
        <f t="shared" si="48"/>
        <v>6.4498287857000003</v>
      </c>
      <c r="R72" s="2">
        <f t="shared" si="49"/>
        <v>2.866590571422222</v>
      </c>
      <c r="S72" s="2">
        <v>73728507.3178</v>
      </c>
      <c r="T72" s="2">
        <f t="shared" si="50"/>
        <v>73.728507317799995</v>
      </c>
      <c r="U72" s="2">
        <f t="shared" si="51"/>
        <v>32.768225474577775</v>
      </c>
      <c r="V72" s="2">
        <v>3818110.3334900001</v>
      </c>
      <c r="W72" s="2">
        <f t="shared" si="52"/>
        <v>3.81811033349</v>
      </c>
      <c r="X72" s="2">
        <f t="shared" si="53"/>
        <v>1.6969379259955557</v>
      </c>
      <c r="Y72" s="2">
        <v>0</v>
      </c>
      <c r="Z72" s="2">
        <f t="shared" si="54"/>
        <v>0</v>
      </c>
      <c r="AA72" s="2">
        <f t="shared" si="55"/>
        <v>0</v>
      </c>
      <c r="AB72" s="2">
        <v>0</v>
      </c>
      <c r="AC72" s="2">
        <f t="shared" si="56"/>
        <v>0</v>
      </c>
      <c r="AD72" s="2">
        <f t="shared" si="57"/>
        <v>0</v>
      </c>
      <c r="AE72" s="2">
        <v>113178098.612</v>
      </c>
      <c r="AF72" s="2">
        <f t="shared" si="58"/>
        <v>113.178098612</v>
      </c>
      <c r="AG72" s="2">
        <f t="shared" si="59"/>
        <v>50.30137716088889</v>
      </c>
      <c r="AH72" s="2">
        <v>0</v>
      </c>
      <c r="AI72" s="2">
        <f t="shared" si="60"/>
        <v>0</v>
      </c>
      <c r="AJ72" s="2">
        <f t="shared" si="61"/>
        <v>0</v>
      </c>
      <c r="AK72" s="2">
        <v>0</v>
      </c>
      <c r="AL72" s="2">
        <f t="shared" si="62"/>
        <v>0</v>
      </c>
      <c r="AM72" s="2">
        <f t="shared" si="63"/>
        <v>0</v>
      </c>
      <c r="AN72" s="2">
        <v>33300.843004100003</v>
      </c>
      <c r="AO72" s="2">
        <f t="shared" si="64"/>
        <v>3.3300843004100002E-2</v>
      </c>
      <c r="AP72" s="2">
        <f t="shared" si="65"/>
        <v>1.4800374668488891E-2</v>
      </c>
      <c r="AQ72" s="2">
        <v>26786109.352600001</v>
      </c>
      <c r="AR72" s="2">
        <f t="shared" si="66"/>
        <v>26.7861093526</v>
      </c>
      <c r="AS72" s="2">
        <f t="shared" si="67"/>
        <v>11.904937490044446</v>
      </c>
      <c r="AT72" s="2">
        <v>225000000</v>
      </c>
      <c r="AU72" s="2">
        <v>2118185.05009</v>
      </c>
      <c r="AV72" s="2">
        <f t="shared" si="68"/>
        <v>2.1181850500900001</v>
      </c>
      <c r="AW72" s="2">
        <f t="shared" si="69"/>
        <v>0.94141557781777774</v>
      </c>
      <c r="AX72" s="2">
        <v>222881814.94999999</v>
      </c>
      <c r="AY72" s="2">
        <f t="shared" si="70"/>
        <v>222.88181494999998</v>
      </c>
      <c r="AZ72" s="2">
        <f t="shared" si="71"/>
        <v>99.058584422222225</v>
      </c>
      <c r="BA72" s="2">
        <v>0</v>
      </c>
      <c r="BB72" s="2">
        <f t="shared" si="72"/>
        <v>0</v>
      </c>
      <c r="BC72" s="2">
        <f t="shared" si="73"/>
        <v>0</v>
      </c>
      <c r="BD72" s="2">
        <v>0</v>
      </c>
      <c r="BE72" s="2">
        <f t="shared" si="74"/>
        <v>0</v>
      </c>
      <c r="BF72" s="2">
        <f t="shared" si="75"/>
        <v>0</v>
      </c>
      <c r="BG72" s="2">
        <v>0</v>
      </c>
      <c r="BH72" s="2">
        <f t="shared" si="76"/>
        <v>0</v>
      </c>
      <c r="BI72" s="2">
        <f t="shared" si="77"/>
        <v>0</v>
      </c>
      <c r="BJ72" s="2">
        <v>120481972.473</v>
      </c>
      <c r="BK72" s="2">
        <f t="shared" si="78"/>
        <v>120.481972473</v>
      </c>
      <c r="BL72" s="2">
        <f t="shared" si="79"/>
        <v>53.547543321333336</v>
      </c>
      <c r="BM72" s="2">
        <v>34105850.364799999</v>
      </c>
      <c r="BN72" s="2">
        <f t="shared" si="80"/>
        <v>34.105850364799998</v>
      </c>
      <c r="BO72" s="2">
        <f t="shared" si="81"/>
        <v>15.158155717688887</v>
      </c>
      <c r="BP72" s="2">
        <v>70412177.162</v>
      </c>
      <c r="BQ72" s="2">
        <f t="shared" si="82"/>
        <v>70.412177162000006</v>
      </c>
      <c r="BR72" s="2">
        <f t="shared" si="83"/>
        <v>31.294300960888886</v>
      </c>
      <c r="BS72" s="2">
        <v>224999999.9998</v>
      </c>
      <c r="BT72" s="11">
        <v>794</v>
      </c>
      <c r="BU72" s="11">
        <v>1158</v>
      </c>
      <c r="BV72" s="2">
        <v>992.20578778135052</v>
      </c>
      <c r="BW72" s="11">
        <v>82</v>
      </c>
      <c r="BX72" s="2">
        <v>188.75675675675674</v>
      </c>
      <c r="BY72" s="11">
        <v>285</v>
      </c>
      <c r="BZ72" s="11">
        <v>92</v>
      </c>
      <c r="CA72" s="2">
        <v>169.66966966966967</v>
      </c>
      <c r="CB72" s="2">
        <v>1340.96996996997</v>
      </c>
      <c r="CC72" s="11">
        <v>219</v>
      </c>
      <c r="CD72" s="11">
        <v>32</v>
      </c>
      <c r="CE72" s="2">
        <v>0.94799999999999995</v>
      </c>
      <c r="CF72" s="2">
        <v>71.678750000000008</v>
      </c>
      <c r="CG72" s="2">
        <v>74.097499999999997</v>
      </c>
      <c r="CH72" s="2">
        <v>4.8150000000000004</v>
      </c>
      <c r="CI72" s="2">
        <v>103.24934999999999</v>
      </c>
      <c r="CJ72" s="2">
        <v>5.4710000000000001</v>
      </c>
      <c r="CK72" s="6">
        <v>5960.5</v>
      </c>
      <c r="CL72" s="2">
        <v>0</v>
      </c>
      <c r="CM72" s="2">
        <v>0</v>
      </c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>
        <v>1</v>
      </c>
      <c r="DG72" s="11">
        <v>5</v>
      </c>
      <c r="DH72" s="11">
        <v>942</v>
      </c>
      <c r="DI72" s="11">
        <v>942</v>
      </c>
      <c r="DJ72" s="11">
        <v>942</v>
      </c>
      <c r="DK72" s="11">
        <v>82</v>
      </c>
      <c r="DL72" s="11">
        <v>193</v>
      </c>
      <c r="DM72" s="11">
        <v>277</v>
      </c>
      <c r="DN72" s="11">
        <v>104</v>
      </c>
      <c r="DO72" s="11">
        <v>173</v>
      </c>
      <c r="DP72" s="11">
        <v>1325</v>
      </c>
      <c r="DQ72" s="11">
        <v>216</v>
      </c>
      <c r="DR72" s="11">
        <v>32</v>
      </c>
      <c r="DS72" s="11">
        <v>1.046</v>
      </c>
      <c r="DT72" s="11">
        <v>67.621300000000005</v>
      </c>
      <c r="DU72" s="11">
        <v>69.4392</v>
      </c>
      <c r="DV72" s="11">
        <v>4.8150000000000004</v>
      </c>
      <c r="DW72" s="11">
        <v>104.5087</v>
      </c>
      <c r="DX72" s="11">
        <v>5.4710000000000001</v>
      </c>
      <c r="DY72" s="11">
        <v>5899</v>
      </c>
      <c r="DZ72" t="s">
        <v>57</v>
      </c>
    </row>
    <row r="73" spans="1:130">
      <c r="A73" s="1">
        <v>72</v>
      </c>
      <c r="B73" s="11">
        <v>10</v>
      </c>
      <c r="C73" s="6">
        <v>307810</v>
      </c>
      <c r="D73" s="6">
        <v>7753954</v>
      </c>
      <c r="E73" s="17">
        <v>-40.841000000000001</v>
      </c>
      <c r="F73" s="17">
        <v>-20.303100000000001</v>
      </c>
      <c r="G73" s="2">
        <v>0</v>
      </c>
      <c r="H73" s="2">
        <f t="shared" si="42"/>
        <v>0</v>
      </c>
      <c r="I73" s="2">
        <f t="shared" si="43"/>
        <v>0</v>
      </c>
      <c r="J73" s="2">
        <v>80549.773492799999</v>
      </c>
      <c r="K73" s="2">
        <f t="shared" si="44"/>
        <v>8.05497734928E-2</v>
      </c>
      <c r="L73" s="2">
        <f t="shared" si="45"/>
        <v>3.5799899330133333E-2</v>
      </c>
      <c r="M73" s="2">
        <v>2429753.1146</v>
      </c>
      <c r="N73" s="2">
        <f t="shared" si="46"/>
        <v>2.4297531146</v>
      </c>
      <c r="O73" s="2">
        <f t="shared" si="47"/>
        <v>1.0798902731555555</v>
      </c>
      <c r="P73" s="2">
        <v>1387799.5933099999</v>
      </c>
      <c r="Q73" s="2">
        <f t="shared" si="48"/>
        <v>1.3877995933099998</v>
      </c>
      <c r="R73" s="2">
        <f t="shared" si="49"/>
        <v>0.61679981924888883</v>
      </c>
      <c r="S73" s="2">
        <v>90801556.9507</v>
      </c>
      <c r="T73" s="2">
        <f t="shared" si="50"/>
        <v>90.801556950700004</v>
      </c>
      <c r="U73" s="2">
        <f t="shared" si="51"/>
        <v>40.356247533644449</v>
      </c>
      <c r="V73" s="2">
        <v>1524619.47597</v>
      </c>
      <c r="W73" s="2">
        <f t="shared" si="52"/>
        <v>1.52461947597</v>
      </c>
      <c r="X73" s="2">
        <f t="shared" si="53"/>
        <v>0.67760865598666664</v>
      </c>
      <c r="Y73" s="2">
        <v>0</v>
      </c>
      <c r="Z73" s="2">
        <f t="shared" si="54"/>
        <v>0</v>
      </c>
      <c r="AA73" s="2">
        <f t="shared" si="55"/>
        <v>0</v>
      </c>
      <c r="AB73" s="2">
        <v>0</v>
      </c>
      <c r="AC73" s="2">
        <f t="shared" si="56"/>
        <v>0</v>
      </c>
      <c r="AD73" s="2">
        <f t="shared" si="57"/>
        <v>0</v>
      </c>
      <c r="AE73" s="2">
        <v>102213711.624</v>
      </c>
      <c r="AF73" s="2">
        <f t="shared" si="58"/>
        <v>102.213711624</v>
      </c>
      <c r="AG73" s="2">
        <f t="shared" si="59"/>
        <v>45.42831627733333</v>
      </c>
      <c r="AH73" s="2">
        <v>0</v>
      </c>
      <c r="AI73" s="2">
        <f t="shared" si="60"/>
        <v>0</v>
      </c>
      <c r="AJ73" s="2">
        <f t="shared" si="61"/>
        <v>0</v>
      </c>
      <c r="AK73" s="2">
        <v>0</v>
      </c>
      <c r="AL73" s="2">
        <f t="shared" si="62"/>
        <v>0</v>
      </c>
      <c r="AM73" s="2">
        <f t="shared" si="63"/>
        <v>0</v>
      </c>
      <c r="AN73" s="2">
        <v>0</v>
      </c>
      <c r="AO73" s="2">
        <f t="shared" si="64"/>
        <v>0</v>
      </c>
      <c r="AP73" s="2">
        <f t="shared" si="65"/>
        <v>0</v>
      </c>
      <c r="AQ73" s="2">
        <v>26562009.468199998</v>
      </c>
      <c r="AR73" s="2">
        <f t="shared" si="66"/>
        <v>26.562009468199999</v>
      </c>
      <c r="AS73" s="2">
        <f t="shared" si="67"/>
        <v>11.805337541422221</v>
      </c>
      <c r="AT73" s="2">
        <v>225000000</v>
      </c>
      <c r="AU73" s="2">
        <v>107845308.04099999</v>
      </c>
      <c r="AV73" s="2">
        <f t="shared" si="68"/>
        <v>107.845308041</v>
      </c>
      <c r="AW73" s="2">
        <f t="shared" si="69"/>
        <v>47.93124801822222</v>
      </c>
      <c r="AX73" s="2">
        <v>117154691.95900001</v>
      </c>
      <c r="AY73" s="2">
        <f t="shared" si="70"/>
        <v>117.154691959</v>
      </c>
      <c r="AZ73" s="2">
        <f t="shared" si="71"/>
        <v>52.06875198177778</v>
      </c>
      <c r="BA73" s="2">
        <v>0</v>
      </c>
      <c r="BB73" s="2">
        <f t="shared" si="72"/>
        <v>0</v>
      </c>
      <c r="BC73" s="2">
        <f t="shared" si="73"/>
        <v>0</v>
      </c>
      <c r="BD73" s="2">
        <v>0</v>
      </c>
      <c r="BE73" s="2">
        <f t="shared" si="74"/>
        <v>0</v>
      </c>
      <c r="BF73" s="2">
        <f t="shared" si="75"/>
        <v>0</v>
      </c>
      <c r="BG73" s="2">
        <v>0</v>
      </c>
      <c r="BH73" s="2">
        <f t="shared" si="76"/>
        <v>0</v>
      </c>
      <c r="BI73" s="2">
        <f t="shared" si="77"/>
        <v>0</v>
      </c>
      <c r="BJ73" s="2">
        <v>200647057.80500001</v>
      </c>
      <c r="BK73" s="2">
        <f t="shared" si="78"/>
        <v>200.647057805</v>
      </c>
      <c r="BL73" s="2">
        <f t="shared" si="79"/>
        <v>89.176470135555562</v>
      </c>
      <c r="BM73" s="2">
        <v>10687853.0549</v>
      </c>
      <c r="BN73" s="2">
        <f t="shared" si="80"/>
        <v>10.6878530549</v>
      </c>
      <c r="BO73" s="2">
        <f t="shared" si="81"/>
        <v>4.7501569132888886</v>
      </c>
      <c r="BP73" s="2">
        <v>13665089.1401</v>
      </c>
      <c r="BQ73" s="2">
        <f t="shared" si="82"/>
        <v>13.665089140100001</v>
      </c>
      <c r="BR73" s="2">
        <f t="shared" si="83"/>
        <v>6.0733729511555552</v>
      </c>
      <c r="BS73" s="2">
        <v>225000000</v>
      </c>
      <c r="BT73" s="11">
        <v>600</v>
      </c>
      <c r="BU73" s="11">
        <v>1061</v>
      </c>
      <c r="BV73" s="2">
        <v>840.75562700964633</v>
      </c>
      <c r="BW73" s="11">
        <v>82</v>
      </c>
      <c r="BX73" s="2">
        <v>198.71192052980132</v>
      </c>
      <c r="BY73" s="11">
        <v>294</v>
      </c>
      <c r="BZ73" s="11">
        <v>100</v>
      </c>
      <c r="CA73" s="2">
        <v>163.89735099337747</v>
      </c>
      <c r="CB73" s="2">
        <v>1302.682119205298</v>
      </c>
      <c r="CC73" s="11">
        <v>214</v>
      </c>
      <c r="CD73" s="11">
        <v>35</v>
      </c>
      <c r="CE73" s="2">
        <v>0.85</v>
      </c>
      <c r="CF73" s="2">
        <v>75.736199999999997</v>
      </c>
      <c r="CG73" s="2">
        <v>78.755799999999994</v>
      </c>
      <c r="CH73" s="2">
        <v>4.8150000000000004</v>
      </c>
      <c r="CI73" s="2">
        <v>101.99</v>
      </c>
      <c r="CJ73" s="2">
        <v>5.4710000000000001</v>
      </c>
      <c r="CK73" s="6">
        <v>6022</v>
      </c>
      <c r="CL73" s="2">
        <v>0</v>
      </c>
      <c r="CM73" s="2">
        <v>0</v>
      </c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>
        <v>2</v>
      </c>
      <c r="DG73" s="11">
        <v>13</v>
      </c>
      <c r="DH73" s="11">
        <v>701</v>
      </c>
      <c r="DI73" s="11">
        <v>825</v>
      </c>
      <c r="DJ73" s="11">
        <v>763</v>
      </c>
      <c r="DK73" s="11">
        <v>82</v>
      </c>
      <c r="DL73" s="11">
        <v>202</v>
      </c>
      <c r="DM73" s="11">
        <v>287</v>
      </c>
      <c r="DN73" s="11">
        <v>114</v>
      </c>
      <c r="DO73" s="11">
        <v>163</v>
      </c>
      <c r="DP73" s="11">
        <v>1290</v>
      </c>
      <c r="DQ73" s="11">
        <v>209</v>
      </c>
      <c r="DR73" s="11">
        <v>37</v>
      </c>
      <c r="DS73" s="11">
        <v>0.85</v>
      </c>
      <c r="DT73" s="11">
        <v>75.736199999999997</v>
      </c>
      <c r="DU73" s="11">
        <v>78.755799999999994</v>
      </c>
      <c r="DV73" s="11">
        <v>4.8150000000000004</v>
      </c>
      <c r="DW73" s="11">
        <v>101.99</v>
      </c>
      <c r="DX73" s="11">
        <v>5.4710000000000001</v>
      </c>
      <c r="DY73" s="11">
        <v>6022</v>
      </c>
      <c r="DZ73" t="s">
        <v>57</v>
      </c>
    </row>
    <row r="74" spans="1:130">
      <c r="A74" s="1">
        <v>73</v>
      </c>
      <c r="B74" s="11">
        <v>10</v>
      </c>
      <c r="C74" s="6">
        <v>322810</v>
      </c>
      <c r="D74" s="6">
        <v>7753954</v>
      </c>
      <c r="E74" s="17">
        <v>-40.697400000000002</v>
      </c>
      <c r="F74" s="17">
        <v>-20.304500000000001</v>
      </c>
      <c r="G74" s="2">
        <v>0</v>
      </c>
      <c r="H74" s="2">
        <f t="shared" si="42"/>
        <v>0</v>
      </c>
      <c r="I74" s="2">
        <f t="shared" si="43"/>
        <v>0</v>
      </c>
      <c r="J74" s="2">
        <v>503560.026534</v>
      </c>
      <c r="K74" s="2">
        <f t="shared" si="44"/>
        <v>0.503560026534</v>
      </c>
      <c r="L74" s="2">
        <f t="shared" si="45"/>
        <v>0.22380445623733336</v>
      </c>
      <c r="M74" s="2">
        <v>1007094.2197</v>
      </c>
      <c r="N74" s="2">
        <f t="shared" si="46"/>
        <v>1.0070942197000001</v>
      </c>
      <c r="O74" s="2">
        <f t="shared" si="47"/>
        <v>0.44759743097777777</v>
      </c>
      <c r="P74" s="2">
        <v>2441006.0560900001</v>
      </c>
      <c r="Q74" s="2">
        <f t="shared" si="48"/>
        <v>2.44100605609</v>
      </c>
      <c r="R74" s="2">
        <f t="shared" si="49"/>
        <v>1.0848915804844446</v>
      </c>
      <c r="S74" s="2">
        <v>112591873.983</v>
      </c>
      <c r="T74" s="2">
        <f t="shared" si="50"/>
        <v>112.591873983</v>
      </c>
      <c r="U74" s="2">
        <f t="shared" si="51"/>
        <v>50.04083288133333</v>
      </c>
      <c r="V74" s="2">
        <v>32399.896499099999</v>
      </c>
      <c r="W74" s="2">
        <f t="shared" si="52"/>
        <v>3.2399896499100002E-2</v>
      </c>
      <c r="X74" s="2">
        <f t="shared" si="53"/>
        <v>1.43999539996E-2</v>
      </c>
      <c r="Y74" s="2">
        <v>0</v>
      </c>
      <c r="Z74" s="2">
        <f t="shared" si="54"/>
        <v>0</v>
      </c>
      <c r="AA74" s="2">
        <f t="shared" si="55"/>
        <v>0</v>
      </c>
      <c r="AB74" s="2">
        <v>0</v>
      </c>
      <c r="AC74" s="2">
        <f t="shared" si="56"/>
        <v>0</v>
      </c>
      <c r="AD74" s="2">
        <f t="shared" si="57"/>
        <v>0</v>
      </c>
      <c r="AE74" s="2">
        <v>78325863.801699996</v>
      </c>
      <c r="AF74" s="2">
        <f t="shared" si="58"/>
        <v>78.325863801699995</v>
      </c>
      <c r="AG74" s="2">
        <f t="shared" si="59"/>
        <v>34.81149502297778</v>
      </c>
      <c r="AH74" s="2">
        <v>0</v>
      </c>
      <c r="AI74" s="2">
        <f t="shared" si="60"/>
        <v>0</v>
      </c>
      <c r="AJ74" s="2">
        <f t="shared" si="61"/>
        <v>0</v>
      </c>
      <c r="AK74" s="2">
        <v>0</v>
      </c>
      <c r="AL74" s="2">
        <f t="shared" si="62"/>
        <v>0</v>
      </c>
      <c r="AM74" s="2">
        <f t="shared" si="63"/>
        <v>0</v>
      </c>
      <c r="AN74" s="2">
        <v>0</v>
      </c>
      <c r="AO74" s="2">
        <f t="shared" si="64"/>
        <v>0</v>
      </c>
      <c r="AP74" s="2">
        <f t="shared" si="65"/>
        <v>0</v>
      </c>
      <c r="AQ74" s="2">
        <v>30098202.017000001</v>
      </c>
      <c r="AR74" s="2">
        <f t="shared" si="66"/>
        <v>30.098202017000002</v>
      </c>
      <c r="AS74" s="2">
        <f t="shared" si="67"/>
        <v>13.376978674222222</v>
      </c>
      <c r="AT74" s="2">
        <v>225000000</v>
      </c>
      <c r="AU74" s="2">
        <v>214087148.89199999</v>
      </c>
      <c r="AV74" s="2">
        <f t="shared" si="68"/>
        <v>214.08714889199999</v>
      </c>
      <c r="AW74" s="2">
        <f t="shared" si="69"/>
        <v>95.149843951999998</v>
      </c>
      <c r="AX74" s="2">
        <v>4750097.0235099997</v>
      </c>
      <c r="AY74" s="2">
        <f t="shared" si="70"/>
        <v>4.7500970235099995</v>
      </c>
      <c r="AZ74" s="2">
        <f t="shared" si="71"/>
        <v>2.1111542326711108</v>
      </c>
      <c r="BA74" s="2">
        <v>6162754.0842399998</v>
      </c>
      <c r="BB74" s="2">
        <f t="shared" si="72"/>
        <v>6.1627540842399995</v>
      </c>
      <c r="BC74" s="2">
        <f t="shared" si="73"/>
        <v>2.7390018152177777</v>
      </c>
      <c r="BD74" s="2">
        <v>0</v>
      </c>
      <c r="BE74" s="2">
        <f t="shared" si="74"/>
        <v>0</v>
      </c>
      <c r="BF74" s="2">
        <f t="shared" si="75"/>
        <v>0</v>
      </c>
      <c r="BG74" s="2">
        <v>71346624.485100001</v>
      </c>
      <c r="BH74" s="2">
        <f t="shared" si="76"/>
        <v>71.346624485099994</v>
      </c>
      <c r="BI74" s="2">
        <f t="shared" si="77"/>
        <v>31.709610882266663</v>
      </c>
      <c r="BJ74" s="2">
        <v>27087916.4855</v>
      </c>
      <c r="BK74" s="2">
        <f t="shared" si="78"/>
        <v>27.087916485499999</v>
      </c>
      <c r="BL74" s="2">
        <f t="shared" si="79"/>
        <v>12.039073993555556</v>
      </c>
      <c r="BM74" s="2">
        <v>126565459.029</v>
      </c>
      <c r="BN74" s="2">
        <f t="shared" si="80"/>
        <v>126.565459029</v>
      </c>
      <c r="BO74" s="2">
        <f t="shared" si="81"/>
        <v>56.251315124000001</v>
      </c>
      <c r="BP74" s="2">
        <v>0</v>
      </c>
      <c r="BQ74" s="2">
        <f t="shared" si="82"/>
        <v>0</v>
      </c>
      <c r="BR74" s="2">
        <f t="shared" si="83"/>
        <v>0</v>
      </c>
      <c r="BS74" s="2">
        <v>224999999.99959999</v>
      </c>
      <c r="BT74" s="11">
        <v>276</v>
      </c>
      <c r="BU74" s="11">
        <v>926</v>
      </c>
      <c r="BV74" s="2">
        <v>698.73509933774835</v>
      </c>
      <c r="BW74" s="11">
        <v>81.5</v>
      </c>
      <c r="BX74" s="2">
        <v>207.3125</v>
      </c>
      <c r="BY74" s="11">
        <v>309</v>
      </c>
      <c r="BZ74" s="11">
        <v>111</v>
      </c>
      <c r="CA74" s="2">
        <v>157.39802631578948</v>
      </c>
      <c r="CB74" s="2">
        <v>1271.3026315789473</v>
      </c>
      <c r="CC74" s="11">
        <v>208</v>
      </c>
      <c r="CD74" s="11">
        <v>37</v>
      </c>
      <c r="CE74" s="2">
        <v>0.85</v>
      </c>
      <c r="CF74" s="2">
        <v>75.736199999999997</v>
      </c>
      <c r="CG74" s="2">
        <v>78.755799999999994</v>
      </c>
      <c r="CH74" s="2">
        <v>4.8150000000000004</v>
      </c>
      <c r="CI74" s="2">
        <v>101.99</v>
      </c>
      <c r="CJ74" s="2">
        <v>5.4710000000000001</v>
      </c>
      <c r="CK74" s="6">
        <v>6022</v>
      </c>
      <c r="CL74" s="2">
        <v>0</v>
      </c>
      <c r="CM74" s="2">
        <v>0</v>
      </c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>
        <v>2</v>
      </c>
      <c r="DG74" s="11">
        <v>7</v>
      </c>
      <c r="DH74" s="11">
        <v>425</v>
      </c>
      <c r="DI74" s="11">
        <v>573</v>
      </c>
      <c r="DJ74" s="11">
        <v>499</v>
      </c>
      <c r="DK74" s="11">
        <v>81</v>
      </c>
      <c r="DL74" s="11">
        <v>215</v>
      </c>
      <c r="DM74" s="11">
        <v>294</v>
      </c>
      <c r="DN74" s="11">
        <v>136</v>
      </c>
      <c r="DO74" s="11">
        <v>155.5</v>
      </c>
      <c r="DP74" s="11">
        <v>1241</v>
      </c>
      <c r="DQ74" s="11">
        <v>200</v>
      </c>
      <c r="DR74" s="11">
        <v>39</v>
      </c>
      <c r="DS74" s="11">
        <v>0.85</v>
      </c>
      <c r="DT74" s="11">
        <v>75.736199999999997</v>
      </c>
      <c r="DU74" s="11">
        <v>78.755799999999994</v>
      </c>
      <c r="DV74" s="11">
        <v>4.8150000000000004</v>
      </c>
      <c r="DW74" s="11">
        <v>101.99</v>
      </c>
      <c r="DX74" s="11">
        <v>5.4710000000000001</v>
      </c>
      <c r="DY74" s="11">
        <v>6022</v>
      </c>
      <c r="DZ74" t="s">
        <v>57</v>
      </c>
    </row>
    <row r="75" spans="1:130">
      <c r="A75" s="1">
        <v>74</v>
      </c>
      <c r="B75" s="11">
        <v>10</v>
      </c>
      <c r="C75" s="6">
        <v>337810</v>
      </c>
      <c r="D75" s="6">
        <v>7753954</v>
      </c>
      <c r="E75" s="17">
        <v>-40.553699999999999</v>
      </c>
      <c r="F75" s="17">
        <v>-20.305900000000001</v>
      </c>
      <c r="G75" s="2">
        <v>736503.76534599997</v>
      </c>
      <c r="H75" s="2">
        <f t="shared" si="42"/>
        <v>0.73650376534599993</v>
      </c>
      <c r="I75" s="2">
        <f t="shared" si="43"/>
        <v>0.32733500682044442</v>
      </c>
      <c r="J75" s="2">
        <v>0</v>
      </c>
      <c r="K75" s="2">
        <f t="shared" si="44"/>
        <v>0</v>
      </c>
      <c r="L75" s="2">
        <f t="shared" si="45"/>
        <v>0</v>
      </c>
      <c r="M75" s="2">
        <v>429344.02207399998</v>
      </c>
      <c r="N75" s="2">
        <f t="shared" si="46"/>
        <v>0.42934402207399996</v>
      </c>
      <c r="O75" s="2">
        <f t="shared" si="47"/>
        <v>0.19081956536622222</v>
      </c>
      <c r="P75" s="2">
        <v>1430393.54232</v>
      </c>
      <c r="Q75" s="2">
        <f t="shared" si="48"/>
        <v>1.43039354232</v>
      </c>
      <c r="R75" s="2">
        <f t="shared" si="49"/>
        <v>0.63573046325333338</v>
      </c>
      <c r="S75" s="2">
        <v>150202979.90000001</v>
      </c>
      <c r="T75" s="2">
        <f t="shared" si="50"/>
        <v>150.2029799</v>
      </c>
      <c r="U75" s="2">
        <f t="shared" si="51"/>
        <v>66.756879955555561</v>
      </c>
      <c r="V75" s="2">
        <v>0</v>
      </c>
      <c r="W75" s="2">
        <f t="shared" si="52"/>
        <v>0</v>
      </c>
      <c r="X75" s="2">
        <f t="shared" si="53"/>
        <v>0</v>
      </c>
      <c r="Y75" s="2">
        <v>0</v>
      </c>
      <c r="Z75" s="2">
        <f t="shared" si="54"/>
        <v>0</v>
      </c>
      <c r="AA75" s="2">
        <f t="shared" si="55"/>
        <v>0</v>
      </c>
      <c r="AB75" s="2">
        <v>0</v>
      </c>
      <c r="AC75" s="2">
        <f t="shared" si="56"/>
        <v>0</v>
      </c>
      <c r="AD75" s="2">
        <f t="shared" si="57"/>
        <v>0</v>
      </c>
      <c r="AE75" s="2">
        <v>52564465.936300002</v>
      </c>
      <c r="AF75" s="2">
        <f t="shared" si="58"/>
        <v>52.564465936300003</v>
      </c>
      <c r="AG75" s="2">
        <f t="shared" si="59"/>
        <v>23.361984860577778</v>
      </c>
      <c r="AH75" s="2">
        <v>0</v>
      </c>
      <c r="AI75" s="2">
        <f t="shared" si="60"/>
        <v>0</v>
      </c>
      <c r="AJ75" s="2">
        <f t="shared" si="61"/>
        <v>0</v>
      </c>
      <c r="AK75" s="2">
        <v>0</v>
      </c>
      <c r="AL75" s="2">
        <f t="shared" si="62"/>
        <v>0</v>
      </c>
      <c r="AM75" s="2">
        <f t="shared" si="63"/>
        <v>0</v>
      </c>
      <c r="AN75" s="2">
        <v>60901.7157763</v>
      </c>
      <c r="AO75" s="2">
        <f t="shared" si="64"/>
        <v>6.0901715776299999E-2</v>
      </c>
      <c r="AP75" s="2">
        <f t="shared" si="65"/>
        <v>2.7067429233911113E-2</v>
      </c>
      <c r="AQ75" s="2">
        <v>19575411.118500002</v>
      </c>
      <c r="AR75" s="2">
        <f t="shared" si="66"/>
        <v>19.575411118500003</v>
      </c>
      <c r="AS75" s="2">
        <f t="shared" si="67"/>
        <v>8.7001827193333341</v>
      </c>
      <c r="AT75" s="2">
        <v>225000000</v>
      </c>
      <c r="AU75" s="2">
        <v>111921255.293</v>
      </c>
      <c r="AV75" s="2">
        <f t="shared" si="68"/>
        <v>111.921255293</v>
      </c>
      <c r="AW75" s="2">
        <f t="shared" si="69"/>
        <v>49.742780130222222</v>
      </c>
      <c r="AX75" s="2">
        <v>0</v>
      </c>
      <c r="AY75" s="2">
        <f t="shared" si="70"/>
        <v>0</v>
      </c>
      <c r="AZ75" s="2">
        <f t="shared" si="71"/>
        <v>0</v>
      </c>
      <c r="BA75" s="2">
        <v>113078744.707</v>
      </c>
      <c r="BB75" s="2">
        <f t="shared" si="72"/>
        <v>113.078744707</v>
      </c>
      <c r="BC75" s="2">
        <f t="shared" si="73"/>
        <v>50.257219869777778</v>
      </c>
      <c r="BD75" s="2">
        <v>0</v>
      </c>
      <c r="BE75" s="2">
        <f t="shared" si="74"/>
        <v>0</v>
      </c>
      <c r="BF75" s="2">
        <f t="shared" si="75"/>
        <v>0</v>
      </c>
      <c r="BG75" s="2">
        <v>163075786.28600001</v>
      </c>
      <c r="BH75" s="2">
        <f t="shared" si="76"/>
        <v>163.07578628600001</v>
      </c>
      <c r="BI75" s="2">
        <f t="shared" si="77"/>
        <v>72.478127238222228</v>
      </c>
      <c r="BJ75" s="2">
        <v>0</v>
      </c>
      <c r="BK75" s="2">
        <f t="shared" si="78"/>
        <v>0</v>
      </c>
      <c r="BL75" s="2">
        <f t="shared" si="79"/>
        <v>0</v>
      </c>
      <c r="BM75" s="2">
        <v>61924213.713699996</v>
      </c>
      <c r="BN75" s="2">
        <f t="shared" si="80"/>
        <v>61.924213713699999</v>
      </c>
      <c r="BO75" s="2">
        <f t="shared" si="81"/>
        <v>27.521872761644445</v>
      </c>
      <c r="BP75" s="2">
        <v>0</v>
      </c>
      <c r="BQ75" s="2">
        <f t="shared" si="82"/>
        <v>0</v>
      </c>
      <c r="BR75" s="2">
        <f t="shared" si="83"/>
        <v>0</v>
      </c>
      <c r="BS75" s="2">
        <v>224999999.99970001</v>
      </c>
      <c r="BT75" s="11">
        <v>10</v>
      </c>
      <c r="BU75" s="11">
        <v>853</v>
      </c>
      <c r="BV75" s="2">
        <v>473.73026315789474</v>
      </c>
      <c r="BW75" s="11">
        <v>80.5</v>
      </c>
      <c r="BX75" s="2">
        <v>220.73267326732673</v>
      </c>
      <c r="BY75" s="11">
        <v>321</v>
      </c>
      <c r="BZ75" s="11">
        <v>120</v>
      </c>
      <c r="CA75" s="2">
        <v>148.62706270627064</v>
      </c>
      <c r="CB75" s="2">
        <v>1224.8877887788778</v>
      </c>
      <c r="CC75" s="11">
        <v>204</v>
      </c>
      <c r="CD75" s="11">
        <v>41</v>
      </c>
      <c r="CE75" s="2">
        <v>0.85</v>
      </c>
      <c r="CF75" s="2">
        <v>86.200099999999992</v>
      </c>
      <c r="CG75" s="2">
        <v>93.434799999999996</v>
      </c>
      <c r="CH75" s="2">
        <v>5.36</v>
      </c>
      <c r="CI75" s="2">
        <v>86.370900000000006</v>
      </c>
      <c r="CJ75" s="2">
        <v>5.1444999999999999</v>
      </c>
      <c r="CK75" s="6">
        <v>6647</v>
      </c>
      <c r="CL75" s="2">
        <v>0</v>
      </c>
      <c r="CM75" s="2">
        <v>0</v>
      </c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>
        <v>3</v>
      </c>
      <c r="DG75" s="11">
        <v>25</v>
      </c>
      <c r="DH75" s="11">
        <v>59</v>
      </c>
      <c r="DI75" s="11">
        <v>567</v>
      </c>
      <c r="DJ75" s="11">
        <v>349.33333333333331</v>
      </c>
      <c r="DK75" s="11">
        <v>80.666666666666671</v>
      </c>
      <c r="DL75" s="11">
        <v>217.66666666666666</v>
      </c>
      <c r="DM75" s="11">
        <v>298</v>
      </c>
      <c r="DN75" s="11">
        <v>134</v>
      </c>
      <c r="DO75" s="11">
        <v>149.66666666666666</v>
      </c>
      <c r="DP75" s="11">
        <v>1234</v>
      </c>
      <c r="DQ75" s="11">
        <v>199</v>
      </c>
      <c r="DR75" s="11">
        <v>42</v>
      </c>
      <c r="DS75" s="11">
        <v>0.85</v>
      </c>
      <c r="DT75" s="11">
        <v>75.736199999999997</v>
      </c>
      <c r="DU75" s="11">
        <v>78.755799999999994</v>
      </c>
      <c r="DV75" s="11">
        <v>4.8150000000000004</v>
      </c>
      <c r="DW75" s="11">
        <v>101.99</v>
      </c>
      <c r="DX75" s="11">
        <v>5.4710000000000001</v>
      </c>
      <c r="DY75" s="11">
        <v>6022</v>
      </c>
      <c r="DZ75" t="s">
        <v>57</v>
      </c>
    </row>
    <row r="76" spans="1:130">
      <c r="A76" s="1">
        <v>75</v>
      </c>
      <c r="B76" s="11">
        <v>11</v>
      </c>
      <c r="C76" s="6">
        <v>352810</v>
      </c>
      <c r="D76" s="6">
        <v>7753954</v>
      </c>
      <c r="E76" s="17">
        <v>-40.4101</v>
      </c>
      <c r="F76" s="17">
        <v>-20.307099999999998</v>
      </c>
      <c r="G76" s="2">
        <v>710868.07414399995</v>
      </c>
      <c r="H76" s="2">
        <f t="shared" si="42"/>
        <v>0.710868074144</v>
      </c>
      <c r="I76" s="2">
        <f t="shared" si="43"/>
        <v>0.31594136628622221</v>
      </c>
      <c r="J76" s="2">
        <v>60900910.263899997</v>
      </c>
      <c r="K76" s="2">
        <f t="shared" si="44"/>
        <v>60.900910263899995</v>
      </c>
      <c r="L76" s="2">
        <f t="shared" si="45"/>
        <v>27.067071228399996</v>
      </c>
      <c r="M76" s="2">
        <v>2966452.7188300001</v>
      </c>
      <c r="N76" s="2">
        <f t="shared" si="46"/>
        <v>2.9664527188300003</v>
      </c>
      <c r="O76" s="2">
        <f t="shared" si="47"/>
        <v>1.3184234305911111</v>
      </c>
      <c r="P76" s="2">
        <v>995728.68309099996</v>
      </c>
      <c r="Q76" s="2">
        <f t="shared" si="48"/>
        <v>0.99572868309099993</v>
      </c>
      <c r="R76" s="2">
        <f t="shared" si="49"/>
        <v>0.44254608137377777</v>
      </c>
      <c r="S76" s="2">
        <v>42213809.853</v>
      </c>
      <c r="T76" s="2">
        <f t="shared" si="50"/>
        <v>42.213809853000001</v>
      </c>
      <c r="U76" s="2">
        <f t="shared" si="51"/>
        <v>18.761693267999998</v>
      </c>
      <c r="V76" s="2">
        <v>0</v>
      </c>
      <c r="W76" s="2">
        <f t="shared" si="52"/>
        <v>0</v>
      </c>
      <c r="X76" s="2">
        <f t="shared" si="53"/>
        <v>0</v>
      </c>
      <c r="Y76" s="2">
        <v>0</v>
      </c>
      <c r="Z76" s="2">
        <f t="shared" si="54"/>
        <v>0</v>
      </c>
      <c r="AA76" s="2">
        <f t="shared" si="55"/>
        <v>0</v>
      </c>
      <c r="AB76" s="2">
        <v>7615648.5653999997</v>
      </c>
      <c r="AC76" s="2">
        <f t="shared" si="56"/>
        <v>7.6156485653999999</v>
      </c>
      <c r="AD76" s="2">
        <f t="shared" si="57"/>
        <v>3.3847326957333337</v>
      </c>
      <c r="AE76" s="2">
        <v>92062310.293400005</v>
      </c>
      <c r="AF76" s="2">
        <f t="shared" si="58"/>
        <v>92.062310293400003</v>
      </c>
      <c r="AG76" s="2">
        <f t="shared" si="59"/>
        <v>40.916582352622221</v>
      </c>
      <c r="AH76" s="2">
        <v>0</v>
      </c>
      <c r="AI76" s="2">
        <f t="shared" si="60"/>
        <v>0</v>
      </c>
      <c r="AJ76" s="2">
        <f t="shared" si="61"/>
        <v>0</v>
      </c>
      <c r="AK76" s="2">
        <v>1109339.37744</v>
      </c>
      <c r="AL76" s="2">
        <f t="shared" si="62"/>
        <v>1.10933937744</v>
      </c>
      <c r="AM76" s="2">
        <f t="shared" si="63"/>
        <v>0.49303972330666662</v>
      </c>
      <c r="AN76" s="2">
        <v>8819862.2630000003</v>
      </c>
      <c r="AO76" s="2">
        <f t="shared" si="64"/>
        <v>8.819862263000001</v>
      </c>
      <c r="AP76" s="2">
        <f t="shared" si="65"/>
        <v>3.9199387835555557</v>
      </c>
      <c r="AQ76" s="2">
        <v>7605069.9077899996</v>
      </c>
      <c r="AR76" s="2">
        <f t="shared" si="66"/>
        <v>7.6050699077899999</v>
      </c>
      <c r="AS76" s="2">
        <f t="shared" si="67"/>
        <v>3.3800310701288887</v>
      </c>
      <c r="AT76" s="2">
        <v>225000000</v>
      </c>
      <c r="AU76" s="2">
        <v>0</v>
      </c>
      <c r="AV76" s="2">
        <f t="shared" si="68"/>
        <v>0</v>
      </c>
      <c r="AW76" s="2">
        <f t="shared" si="69"/>
        <v>0</v>
      </c>
      <c r="AX76" s="2">
        <v>0</v>
      </c>
      <c r="AY76" s="2">
        <f t="shared" si="70"/>
        <v>0</v>
      </c>
      <c r="AZ76" s="2">
        <f t="shared" si="71"/>
        <v>0</v>
      </c>
      <c r="BA76" s="2">
        <v>225000000</v>
      </c>
      <c r="BB76" s="2">
        <f t="shared" si="72"/>
        <v>225</v>
      </c>
      <c r="BC76" s="2">
        <f t="shared" si="73"/>
        <v>100</v>
      </c>
      <c r="BD76" s="2">
        <v>0</v>
      </c>
      <c r="BE76" s="2">
        <f t="shared" si="74"/>
        <v>0</v>
      </c>
      <c r="BF76" s="2">
        <f t="shared" si="75"/>
        <v>0</v>
      </c>
      <c r="BG76" s="2">
        <v>180357136.79800001</v>
      </c>
      <c r="BH76" s="2">
        <f t="shared" si="76"/>
        <v>180.357136798</v>
      </c>
      <c r="BI76" s="2">
        <f t="shared" si="77"/>
        <v>80.158727465777773</v>
      </c>
      <c r="BJ76" s="2">
        <v>0</v>
      </c>
      <c r="BK76" s="2">
        <f t="shared" si="78"/>
        <v>0</v>
      </c>
      <c r="BL76" s="2">
        <f t="shared" si="79"/>
        <v>0</v>
      </c>
      <c r="BM76" s="2">
        <v>44642863.202399999</v>
      </c>
      <c r="BN76" s="2">
        <f t="shared" si="80"/>
        <v>44.642863202400001</v>
      </c>
      <c r="BO76" s="2">
        <f t="shared" si="81"/>
        <v>19.841272534400002</v>
      </c>
      <c r="BP76" s="2">
        <v>0</v>
      </c>
      <c r="BQ76" s="2">
        <f t="shared" si="82"/>
        <v>0</v>
      </c>
      <c r="BR76" s="2">
        <f t="shared" si="83"/>
        <v>0</v>
      </c>
      <c r="BS76" s="2">
        <v>225000000.00040001</v>
      </c>
      <c r="BT76" s="11">
        <v>-2</v>
      </c>
      <c r="BU76" s="11">
        <v>513</v>
      </c>
      <c r="BV76" s="2">
        <v>83.855595667870034</v>
      </c>
      <c r="BW76" s="11">
        <v>79.5</v>
      </c>
      <c r="BX76" s="2">
        <v>243.32389937106919</v>
      </c>
      <c r="BY76" s="11">
        <v>320</v>
      </c>
      <c r="BZ76" s="11">
        <v>0</v>
      </c>
      <c r="CA76" s="2">
        <v>135.09433962264151</v>
      </c>
      <c r="CB76" s="2">
        <v>1142.2641509433963</v>
      </c>
      <c r="CC76" s="11">
        <v>195</v>
      </c>
      <c r="CD76" s="11">
        <v>0</v>
      </c>
      <c r="CE76" s="2">
        <v>0.85</v>
      </c>
      <c r="CF76" s="2">
        <v>96.664000000000001</v>
      </c>
      <c r="CG76" s="2">
        <v>108.1138</v>
      </c>
      <c r="CH76" s="2">
        <v>5.9050000000000002</v>
      </c>
      <c r="CI76" s="2">
        <v>70.751800000000003</v>
      </c>
      <c r="CJ76" s="2">
        <v>4.8179999999999996</v>
      </c>
      <c r="CK76" s="6">
        <v>7272</v>
      </c>
      <c r="CL76" s="2">
        <v>0</v>
      </c>
      <c r="CM76" s="2">
        <v>0</v>
      </c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>
        <v>1</v>
      </c>
      <c r="DG76" s="11">
        <v>2</v>
      </c>
      <c r="DH76" s="11">
        <v>197</v>
      </c>
      <c r="DI76" s="11">
        <v>197</v>
      </c>
      <c r="DJ76" s="11">
        <v>197</v>
      </c>
      <c r="DK76" s="11">
        <v>80</v>
      </c>
      <c r="DL76" s="11">
        <v>238</v>
      </c>
      <c r="DM76" s="11">
        <v>311</v>
      </c>
      <c r="DN76" s="11">
        <v>170</v>
      </c>
      <c r="DO76" s="11">
        <v>141</v>
      </c>
      <c r="DP76" s="11">
        <v>1170</v>
      </c>
      <c r="DQ76" s="11">
        <v>191</v>
      </c>
      <c r="DR76" s="11">
        <v>46</v>
      </c>
      <c r="DS76" s="11">
        <v>0.85</v>
      </c>
      <c r="DT76" s="11">
        <v>96.664000000000001</v>
      </c>
      <c r="DU76" s="11">
        <v>108.1138</v>
      </c>
      <c r="DV76" s="11">
        <v>5.9050000000000002</v>
      </c>
      <c r="DW76" s="11">
        <v>70.751800000000003</v>
      </c>
      <c r="DX76" s="11">
        <v>4.8179999999999996</v>
      </c>
      <c r="DY76" s="11">
        <v>7272</v>
      </c>
      <c r="DZ76" t="s">
        <v>57</v>
      </c>
    </row>
    <row r="77" spans="1:130">
      <c r="A77" s="1">
        <v>76</v>
      </c>
      <c r="B77" s="11">
        <v>11</v>
      </c>
      <c r="C77" s="6">
        <v>364491</v>
      </c>
      <c r="D77" s="6">
        <v>7755302</v>
      </c>
      <c r="E77" s="17">
        <v>-40.298200000000001</v>
      </c>
      <c r="F77" s="17">
        <v>-20.2958</v>
      </c>
      <c r="G77" s="2">
        <v>1946831.2931299999</v>
      </c>
      <c r="H77" s="2">
        <f t="shared" si="42"/>
        <v>1.9468312931299998</v>
      </c>
      <c r="I77" s="2">
        <f t="shared" si="43"/>
        <v>1.829493287011041</v>
      </c>
      <c r="J77" s="2">
        <v>57015690.838</v>
      </c>
      <c r="K77" s="2">
        <f t="shared" si="44"/>
        <v>57.015690837999998</v>
      </c>
      <c r="L77" s="2">
        <f t="shared" si="45"/>
        <v>53.579282401360409</v>
      </c>
      <c r="M77" s="2">
        <v>1800819.32666</v>
      </c>
      <c r="N77" s="2">
        <f t="shared" si="46"/>
        <v>1.8008193266600001</v>
      </c>
      <c r="O77" s="2">
        <f t="shared" si="47"/>
        <v>1.6922816480658538</v>
      </c>
      <c r="P77" s="2">
        <v>0</v>
      </c>
      <c r="Q77" s="2">
        <f t="shared" si="48"/>
        <v>0</v>
      </c>
      <c r="R77" s="2">
        <f t="shared" si="49"/>
        <v>0</v>
      </c>
      <c r="S77" s="2">
        <v>4342152.7944499999</v>
      </c>
      <c r="T77" s="2">
        <f t="shared" si="50"/>
        <v>4.3421527944499996</v>
      </c>
      <c r="U77" s="2">
        <f t="shared" si="51"/>
        <v>4.0804457051081782</v>
      </c>
      <c r="V77" s="2">
        <v>0</v>
      </c>
      <c r="W77" s="2">
        <f t="shared" si="52"/>
        <v>0</v>
      </c>
      <c r="X77" s="2">
        <f t="shared" si="53"/>
        <v>0</v>
      </c>
      <c r="Y77" s="2">
        <v>0</v>
      </c>
      <c r="Z77" s="2">
        <f t="shared" si="54"/>
        <v>0</v>
      </c>
      <c r="AA77" s="2">
        <f t="shared" si="55"/>
        <v>0</v>
      </c>
      <c r="AB77" s="2">
        <v>12755459.914000001</v>
      </c>
      <c r="AC77" s="2">
        <f t="shared" si="56"/>
        <v>12.755459914000001</v>
      </c>
      <c r="AD77" s="2">
        <f t="shared" si="57"/>
        <v>11.986672069505905</v>
      </c>
      <c r="AE77" s="2">
        <v>4490297.7031800002</v>
      </c>
      <c r="AF77" s="2">
        <f t="shared" si="58"/>
        <v>4.4902977031800004</v>
      </c>
      <c r="AG77" s="2">
        <f t="shared" si="59"/>
        <v>4.2196617311618025</v>
      </c>
      <c r="AH77" s="2">
        <v>7605502.6294400003</v>
      </c>
      <c r="AI77" s="2">
        <f t="shared" si="60"/>
        <v>7.6055026294400001</v>
      </c>
      <c r="AJ77" s="2">
        <f t="shared" si="61"/>
        <v>7.1471092816341839</v>
      </c>
      <c r="AK77" s="2">
        <v>2643131.0438199998</v>
      </c>
      <c r="AL77" s="2">
        <f t="shared" si="62"/>
        <v>2.64313104382</v>
      </c>
      <c r="AM77" s="2">
        <f t="shared" si="63"/>
        <v>2.4838261632751957</v>
      </c>
      <c r="AN77" s="2">
        <v>11200281.5164</v>
      </c>
      <c r="AO77" s="2">
        <f t="shared" si="64"/>
        <v>11.2002815164</v>
      </c>
      <c r="AP77" s="2">
        <f t="shared" si="65"/>
        <v>10.525226258277206</v>
      </c>
      <c r="AQ77" s="2">
        <v>2613520.7591800001</v>
      </c>
      <c r="AR77" s="2">
        <f t="shared" si="66"/>
        <v>2.61352075918</v>
      </c>
      <c r="AS77" s="2">
        <f t="shared" si="67"/>
        <v>2.4560005282720359</v>
      </c>
      <c r="AT77" s="2">
        <v>106413688.80400001</v>
      </c>
      <c r="AU77" s="2">
        <v>0</v>
      </c>
      <c r="AV77" s="2">
        <f t="shared" si="68"/>
        <v>0</v>
      </c>
      <c r="AW77" s="2">
        <f t="shared" si="69"/>
        <v>0</v>
      </c>
      <c r="AX77" s="2">
        <v>0</v>
      </c>
      <c r="AY77" s="2">
        <f t="shared" si="70"/>
        <v>0</v>
      </c>
      <c r="AZ77" s="2">
        <f t="shared" si="71"/>
        <v>0</v>
      </c>
      <c r="BA77" s="2">
        <v>106413688.80400001</v>
      </c>
      <c r="BB77" s="2">
        <f t="shared" si="72"/>
        <v>106.413688804</v>
      </c>
      <c r="BC77" s="2">
        <f t="shared" si="73"/>
        <v>100</v>
      </c>
      <c r="BD77" s="2">
        <v>36144563.081699997</v>
      </c>
      <c r="BE77" s="2">
        <f t="shared" si="74"/>
        <v>36.144563081699999</v>
      </c>
      <c r="BF77" s="2">
        <f t="shared" si="75"/>
        <v>33.966084145690616</v>
      </c>
      <c r="BG77" s="2">
        <v>70269125.722399995</v>
      </c>
      <c r="BH77" s="2">
        <f t="shared" si="76"/>
        <v>70.269125722399991</v>
      </c>
      <c r="BI77" s="2">
        <f t="shared" si="77"/>
        <v>66.033915854403347</v>
      </c>
      <c r="BJ77" s="2">
        <v>0</v>
      </c>
      <c r="BK77" s="2">
        <f t="shared" si="78"/>
        <v>0</v>
      </c>
      <c r="BL77" s="2">
        <f t="shared" si="79"/>
        <v>0</v>
      </c>
      <c r="BM77" s="2">
        <v>0</v>
      </c>
      <c r="BN77" s="2">
        <f t="shared" si="80"/>
        <v>0</v>
      </c>
      <c r="BO77" s="2">
        <f t="shared" si="81"/>
        <v>0</v>
      </c>
      <c r="BP77" s="2">
        <v>0</v>
      </c>
      <c r="BQ77" s="2">
        <f t="shared" si="82"/>
        <v>0</v>
      </c>
      <c r="BR77" s="2">
        <f t="shared" si="83"/>
        <v>0</v>
      </c>
      <c r="BS77" s="2">
        <v>106413688.80409999</v>
      </c>
      <c r="BT77" s="11">
        <v>-16</v>
      </c>
      <c r="BU77" s="11">
        <v>191</v>
      </c>
      <c r="BV77" s="2">
        <v>17.713043478260868</v>
      </c>
      <c r="BW77" s="11">
        <v>78.5</v>
      </c>
      <c r="BX77" s="2">
        <v>245.1925925925926</v>
      </c>
      <c r="BY77" s="11">
        <v>319</v>
      </c>
      <c r="BZ77" s="11">
        <v>0</v>
      </c>
      <c r="CA77" s="2">
        <v>129.22222222222223</v>
      </c>
      <c r="CB77" s="2">
        <v>1094.5777777777778</v>
      </c>
      <c r="CC77" s="11">
        <v>187</v>
      </c>
      <c r="CD77" s="11">
        <v>0</v>
      </c>
      <c r="CE77" s="2">
        <v>0.85</v>
      </c>
      <c r="CF77" s="2">
        <v>96.664000000000001</v>
      </c>
      <c r="CG77" s="2">
        <v>108.1138</v>
      </c>
      <c r="CH77" s="2">
        <v>5.9050000000000002</v>
      </c>
      <c r="CI77" s="2">
        <v>70.751800000000003</v>
      </c>
      <c r="CJ77" s="2">
        <v>4.8179999999999996</v>
      </c>
      <c r="CK77" s="6">
        <v>7272</v>
      </c>
      <c r="CL77" s="2">
        <v>0</v>
      </c>
      <c r="CM77" s="2">
        <v>0</v>
      </c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>
        <v>0</v>
      </c>
      <c r="DG77" s="11">
        <v>0</v>
      </c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t="s">
        <v>55</v>
      </c>
    </row>
    <row r="78" spans="1:130">
      <c r="A78" s="1">
        <v>77</v>
      </c>
      <c r="B78" s="11">
        <v>5</v>
      </c>
      <c r="C78" s="6">
        <v>218579</v>
      </c>
      <c r="D78" s="6">
        <v>7762386</v>
      </c>
      <c r="E78" s="17">
        <v>-41.693600000000004</v>
      </c>
      <c r="F78" s="17">
        <v>-20.215900000000001</v>
      </c>
      <c r="G78" s="2">
        <v>0</v>
      </c>
      <c r="H78" s="2">
        <f t="shared" si="42"/>
        <v>0</v>
      </c>
      <c r="I78" s="2">
        <f t="shared" si="43"/>
        <v>0</v>
      </c>
      <c r="J78" s="2">
        <v>0</v>
      </c>
      <c r="K78" s="2">
        <f t="shared" si="44"/>
        <v>0</v>
      </c>
      <c r="L78" s="2">
        <f t="shared" si="45"/>
        <v>0</v>
      </c>
      <c r="M78" s="2">
        <v>555077.66697999998</v>
      </c>
      <c r="N78" s="2">
        <f t="shared" si="46"/>
        <v>0.55507766697999994</v>
      </c>
      <c r="O78" s="2">
        <f t="shared" si="47"/>
        <v>2.145474868305707</v>
      </c>
      <c r="P78" s="2">
        <v>0</v>
      </c>
      <c r="Q78" s="2">
        <f t="shared" si="48"/>
        <v>0</v>
      </c>
      <c r="R78" s="2">
        <f t="shared" si="49"/>
        <v>0</v>
      </c>
      <c r="S78" s="2">
        <v>4879448.2967499997</v>
      </c>
      <c r="T78" s="2">
        <f t="shared" si="50"/>
        <v>4.8794482967499997</v>
      </c>
      <c r="U78" s="2">
        <f t="shared" si="51"/>
        <v>18.859943958529701</v>
      </c>
      <c r="V78" s="2">
        <v>0</v>
      </c>
      <c r="W78" s="2">
        <f t="shared" si="52"/>
        <v>0</v>
      </c>
      <c r="X78" s="2">
        <f t="shared" si="53"/>
        <v>0</v>
      </c>
      <c r="Y78" s="2">
        <v>0</v>
      </c>
      <c r="Z78" s="2">
        <f t="shared" si="54"/>
        <v>0</v>
      </c>
      <c r="AA78" s="2">
        <f t="shared" si="55"/>
        <v>0</v>
      </c>
      <c r="AB78" s="2">
        <v>0</v>
      </c>
      <c r="AC78" s="2">
        <f t="shared" si="56"/>
        <v>0</v>
      </c>
      <c r="AD78" s="2">
        <f t="shared" si="57"/>
        <v>0</v>
      </c>
      <c r="AE78" s="2">
        <v>18684786.291999999</v>
      </c>
      <c r="AF78" s="2">
        <f t="shared" si="58"/>
        <v>18.684786291999998</v>
      </c>
      <c r="AG78" s="2">
        <f t="shared" si="59"/>
        <v>72.220054586691532</v>
      </c>
      <c r="AH78" s="2">
        <v>0</v>
      </c>
      <c r="AI78" s="2">
        <f t="shared" si="60"/>
        <v>0</v>
      </c>
      <c r="AJ78" s="2">
        <f t="shared" si="61"/>
        <v>0</v>
      </c>
      <c r="AK78" s="2">
        <v>0</v>
      </c>
      <c r="AL78" s="2">
        <f t="shared" si="62"/>
        <v>0</v>
      </c>
      <c r="AM78" s="2">
        <f t="shared" si="63"/>
        <v>0</v>
      </c>
      <c r="AN78" s="2">
        <v>0</v>
      </c>
      <c r="AO78" s="2">
        <f t="shared" si="64"/>
        <v>0</v>
      </c>
      <c r="AP78" s="2">
        <f t="shared" si="65"/>
        <v>0</v>
      </c>
      <c r="AQ78" s="2">
        <v>1752708.33467</v>
      </c>
      <c r="AR78" s="2">
        <f t="shared" si="66"/>
        <v>1.7527083346700001</v>
      </c>
      <c r="AS78" s="2">
        <f t="shared" si="67"/>
        <v>6.7745324793258606</v>
      </c>
      <c r="AT78" s="2">
        <v>25872019.0658</v>
      </c>
      <c r="AU78" s="2">
        <v>22450513.045299999</v>
      </c>
      <c r="AV78" s="2">
        <f t="shared" si="68"/>
        <v>22.450513045299999</v>
      </c>
      <c r="AW78" s="2">
        <f t="shared" si="69"/>
        <v>86.775264768481648</v>
      </c>
      <c r="AX78" s="2">
        <v>3246614.7043300001</v>
      </c>
      <c r="AY78" s="2">
        <f t="shared" si="70"/>
        <v>3.2466147043300002</v>
      </c>
      <c r="AZ78" s="2">
        <f t="shared" si="71"/>
        <v>12.548748886095529</v>
      </c>
      <c r="BA78" s="2">
        <v>174891.30385200001</v>
      </c>
      <c r="BB78" s="2">
        <f t="shared" si="72"/>
        <v>0.17489130385200002</v>
      </c>
      <c r="BC78" s="2">
        <f t="shared" si="73"/>
        <v>0.67598629781155084</v>
      </c>
      <c r="BD78" s="2">
        <v>0</v>
      </c>
      <c r="BE78" s="2">
        <f t="shared" si="74"/>
        <v>0</v>
      </c>
      <c r="BF78" s="2">
        <f t="shared" si="75"/>
        <v>0</v>
      </c>
      <c r="BG78" s="2">
        <v>0</v>
      </c>
      <c r="BH78" s="2">
        <f t="shared" si="76"/>
        <v>0</v>
      </c>
      <c r="BI78" s="2">
        <f t="shared" si="77"/>
        <v>0</v>
      </c>
      <c r="BJ78" s="2">
        <v>3291886.21631</v>
      </c>
      <c r="BK78" s="2">
        <f t="shared" si="78"/>
        <v>3.29188621631</v>
      </c>
      <c r="BL78" s="2">
        <f t="shared" si="79"/>
        <v>12.723731410129934</v>
      </c>
      <c r="BM78" s="2">
        <v>22580132.8495</v>
      </c>
      <c r="BN78" s="2">
        <f t="shared" si="80"/>
        <v>22.5801328495</v>
      </c>
      <c r="BO78" s="2">
        <f t="shared" si="81"/>
        <v>87.276268589908724</v>
      </c>
      <c r="BP78" s="2">
        <v>0</v>
      </c>
      <c r="BQ78" s="2">
        <f t="shared" si="82"/>
        <v>0</v>
      </c>
      <c r="BR78" s="2">
        <f t="shared" si="83"/>
        <v>0</v>
      </c>
      <c r="BS78" s="2">
        <v>25872019.065810002</v>
      </c>
      <c r="BT78" s="11">
        <v>472</v>
      </c>
      <c r="BU78" s="11">
        <v>1162</v>
      </c>
      <c r="BV78" s="2">
        <v>712.70491803278685</v>
      </c>
      <c r="BW78" s="11">
        <v>80</v>
      </c>
      <c r="BX78" s="2">
        <v>204.44230769230768</v>
      </c>
      <c r="BY78" s="11">
        <v>308</v>
      </c>
      <c r="BZ78" s="11">
        <v>77</v>
      </c>
      <c r="CA78" s="2">
        <v>191.46153846153845</v>
      </c>
      <c r="CB78" s="2">
        <v>1253.1923076923076</v>
      </c>
      <c r="CC78" s="11">
        <v>241</v>
      </c>
      <c r="CD78" s="11">
        <v>18</v>
      </c>
      <c r="CE78" s="2">
        <v>1.046</v>
      </c>
      <c r="CF78" s="2">
        <v>74.349199999999996</v>
      </c>
      <c r="CG78" s="2">
        <v>79.504199999999997</v>
      </c>
      <c r="CH78" s="2">
        <v>5.47</v>
      </c>
      <c r="CI78" s="2">
        <v>86.747699999999995</v>
      </c>
      <c r="CJ78" s="2">
        <v>5.431</v>
      </c>
      <c r="CK78" s="6">
        <v>5580</v>
      </c>
      <c r="CL78" s="2">
        <v>0</v>
      </c>
      <c r="CM78" s="2">
        <v>0</v>
      </c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>
        <v>0</v>
      </c>
      <c r="DG78" s="11">
        <v>0</v>
      </c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t="s">
        <v>55</v>
      </c>
    </row>
    <row r="79" spans="1:130">
      <c r="A79" s="1">
        <v>78</v>
      </c>
      <c r="B79" s="11">
        <v>3</v>
      </c>
      <c r="C79" s="6">
        <v>232904</v>
      </c>
      <c r="D79" s="6">
        <v>7762486</v>
      </c>
      <c r="E79" s="17">
        <v>-41.556600000000003</v>
      </c>
      <c r="F79" s="17">
        <v>-20.216999999999999</v>
      </c>
      <c r="G79" s="2">
        <v>0</v>
      </c>
      <c r="H79" s="2">
        <f t="shared" si="42"/>
        <v>0</v>
      </c>
      <c r="I79" s="2">
        <f t="shared" si="43"/>
        <v>0</v>
      </c>
      <c r="J79" s="2">
        <v>0</v>
      </c>
      <c r="K79" s="2">
        <f t="shared" si="44"/>
        <v>0</v>
      </c>
      <c r="L79" s="2">
        <f t="shared" si="45"/>
        <v>0</v>
      </c>
      <c r="M79" s="2">
        <v>386252.31159400003</v>
      </c>
      <c r="N79" s="2">
        <f t="shared" si="46"/>
        <v>0.38625231159400003</v>
      </c>
      <c r="O79" s="2">
        <f t="shared" si="47"/>
        <v>1.2472738632785072</v>
      </c>
      <c r="P79" s="2">
        <v>213301.85700600001</v>
      </c>
      <c r="Q79" s="2">
        <f t="shared" si="48"/>
        <v>0.21330185700600002</v>
      </c>
      <c r="R79" s="2">
        <f t="shared" si="49"/>
        <v>0.68878767387676143</v>
      </c>
      <c r="S79" s="2">
        <v>4923670.2241500001</v>
      </c>
      <c r="T79" s="2">
        <f t="shared" si="50"/>
        <v>4.9236702241500003</v>
      </c>
      <c r="U79" s="2">
        <f t="shared" si="51"/>
        <v>15.899361628779232</v>
      </c>
      <c r="V79" s="2">
        <v>0</v>
      </c>
      <c r="W79" s="2">
        <f t="shared" si="52"/>
        <v>0</v>
      </c>
      <c r="X79" s="2">
        <f t="shared" si="53"/>
        <v>0</v>
      </c>
      <c r="Y79" s="2">
        <v>0</v>
      </c>
      <c r="Z79" s="2">
        <f t="shared" si="54"/>
        <v>0</v>
      </c>
      <c r="AA79" s="2">
        <f t="shared" si="55"/>
        <v>0</v>
      </c>
      <c r="AB79" s="2">
        <v>0</v>
      </c>
      <c r="AC79" s="2">
        <f t="shared" si="56"/>
        <v>0</v>
      </c>
      <c r="AD79" s="2">
        <f t="shared" si="57"/>
        <v>0</v>
      </c>
      <c r="AE79" s="2">
        <v>22171317.323600002</v>
      </c>
      <c r="AF79" s="2">
        <f t="shared" si="58"/>
        <v>22.1713173236</v>
      </c>
      <c r="AG79" s="2">
        <f t="shared" si="59"/>
        <v>71.594923271935784</v>
      </c>
      <c r="AH79" s="2">
        <v>0</v>
      </c>
      <c r="AI79" s="2">
        <f t="shared" si="60"/>
        <v>0</v>
      </c>
      <c r="AJ79" s="2">
        <f t="shared" si="61"/>
        <v>0</v>
      </c>
      <c r="AK79" s="2">
        <v>0</v>
      </c>
      <c r="AL79" s="2">
        <f t="shared" si="62"/>
        <v>0</v>
      </c>
      <c r="AM79" s="2">
        <f t="shared" si="63"/>
        <v>0</v>
      </c>
      <c r="AN79" s="2">
        <v>0</v>
      </c>
      <c r="AO79" s="2">
        <f t="shared" si="64"/>
        <v>0</v>
      </c>
      <c r="AP79" s="2">
        <f t="shared" si="65"/>
        <v>0</v>
      </c>
      <c r="AQ79" s="2">
        <v>3273182.7939900002</v>
      </c>
      <c r="AR79" s="2">
        <f t="shared" si="66"/>
        <v>3.2731827939900002</v>
      </c>
      <c r="AS79" s="2">
        <f t="shared" si="67"/>
        <v>10.569659329231216</v>
      </c>
      <c r="AT79" s="2">
        <v>30967722.724399999</v>
      </c>
      <c r="AU79" s="2">
        <v>27551924.820700001</v>
      </c>
      <c r="AV79" s="2">
        <f t="shared" si="68"/>
        <v>27.551924820700002</v>
      </c>
      <c r="AW79" s="2">
        <f t="shared" si="69"/>
        <v>88.969812426637901</v>
      </c>
      <c r="AX79" s="2">
        <v>3415797.8978599999</v>
      </c>
      <c r="AY79" s="2">
        <f t="shared" si="70"/>
        <v>3.4157978978600001</v>
      </c>
      <c r="AZ79" s="2">
        <f t="shared" si="71"/>
        <v>11.030187554503755</v>
      </c>
      <c r="BA79" s="2">
        <v>0</v>
      </c>
      <c r="BB79" s="2">
        <f t="shared" si="72"/>
        <v>0</v>
      </c>
      <c r="BC79" s="2">
        <f t="shared" si="73"/>
        <v>0</v>
      </c>
      <c r="BD79" s="2">
        <v>0</v>
      </c>
      <c r="BE79" s="2">
        <f t="shared" si="74"/>
        <v>0</v>
      </c>
      <c r="BF79" s="2">
        <f t="shared" si="75"/>
        <v>0</v>
      </c>
      <c r="BG79" s="2">
        <v>0</v>
      </c>
      <c r="BH79" s="2">
        <f t="shared" si="76"/>
        <v>0</v>
      </c>
      <c r="BI79" s="2">
        <f t="shared" si="77"/>
        <v>0</v>
      </c>
      <c r="BJ79" s="2">
        <v>12032004.439999999</v>
      </c>
      <c r="BK79" s="2">
        <f t="shared" si="78"/>
        <v>12.03200444</v>
      </c>
      <c r="BL79" s="2">
        <f t="shared" si="79"/>
        <v>38.853371773830105</v>
      </c>
      <c r="BM79" s="2">
        <v>18935718.284499999</v>
      </c>
      <c r="BN79" s="2">
        <f t="shared" si="80"/>
        <v>18.935718284499998</v>
      </c>
      <c r="BO79" s="2">
        <f t="shared" si="81"/>
        <v>61.146628226492815</v>
      </c>
      <c r="BP79" s="2">
        <v>0</v>
      </c>
      <c r="BQ79" s="2">
        <f t="shared" si="82"/>
        <v>0</v>
      </c>
      <c r="BR79" s="2">
        <f t="shared" si="83"/>
        <v>0</v>
      </c>
      <c r="BS79" s="2">
        <v>30967722.7245</v>
      </c>
      <c r="BT79" s="11">
        <v>567</v>
      </c>
      <c r="BU79" s="11">
        <v>1033</v>
      </c>
      <c r="BV79" s="2">
        <v>784.84722222222217</v>
      </c>
      <c r="BW79" s="11">
        <v>80</v>
      </c>
      <c r="BX79" s="2">
        <v>201.26315789473685</v>
      </c>
      <c r="BY79" s="11">
        <v>303</v>
      </c>
      <c r="BZ79" s="11">
        <v>89</v>
      </c>
      <c r="CA79" s="2">
        <v>189.75438596491227</v>
      </c>
      <c r="CB79" s="2">
        <v>1275.8070175438597</v>
      </c>
      <c r="CC79" s="11">
        <v>229</v>
      </c>
      <c r="CD79" s="11">
        <v>20</v>
      </c>
      <c r="CE79" s="2">
        <v>1.046</v>
      </c>
      <c r="CF79" s="2">
        <v>70.985250000000008</v>
      </c>
      <c r="CG79" s="2">
        <v>74.471699999999998</v>
      </c>
      <c r="CH79" s="2">
        <v>5.1425000000000001</v>
      </c>
      <c r="CI79" s="2">
        <v>95.628199999999993</v>
      </c>
      <c r="CJ79" s="2">
        <v>5.4510000000000005</v>
      </c>
      <c r="CK79" s="6">
        <v>5739.5</v>
      </c>
      <c r="CL79" s="2">
        <v>0</v>
      </c>
      <c r="CM79" s="2">
        <v>0</v>
      </c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>
        <v>0</v>
      </c>
      <c r="DG79" s="11">
        <v>0</v>
      </c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t="s">
        <v>55</v>
      </c>
    </row>
    <row r="80" spans="1:130">
      <c r="A80" s="1">
        <v>79</v>
      </c>
      <c r="B80" s="11">
        <v>3</v>
      </c>
      <c r="C80" s="6">
        <v>250621</v>
      </c>
      <c r="D80" s="6">
        <v>7765169</v>
      </c>
      <c r="E80" s="17">
        <v>-41.386800000000001</v>
      </c>
      <c r="F80" s="17">
        <v>-20.1952</v>
      </c>
      <c r="G80" s="2">
        <v>0</v>
      </c>
      <c r="H80" s="2">
        <f t="shared" si="42"/>
        <v>0</v>
      </c>
      <c r="I80" s="2">
        <f t="shared" si="43"/>
        <v>0</v>
      </c>
      <c r="J80" s="2">
        <v>0</v>
      </c>
      <c r="K80" s="2">
        <f t="shared" si="44"/>
        <v>0</v>
      </c>
      <c r="L80" s="2">
        <f t="shared" si="45"/>
        <v>0</v>
      </c>
      <c r="M80" s="2">
        <v>754109.49405600003</v>
      </c>
      <c r="N80" s="2">
        <f t="shared" si="46"/>
        <v>0.75410949405600003</v>
      </c>
      <c r="O80" s="2">
        <f t="shared" si="47"/>
        <v>1.0870636787053432</v>
      </c>
      <c r="P80" s="2">
        <v>488254.33051399997</v>
      </c>
      <c r="Q80" s="2">
        <f t="shared" si="48"/>
        <v>0.48825433051399997</v>
      </c>
      <c r="R80" s="2">
        <f t="shared" si="49"/>
        <v>0.70382822767239817</v>
      </c>
      <c r="S80" s="2">
        <v>18489537.768100001</v>
      </c>
      <c r="T80" s="2">
        <f t="shared" si="50"/>
        <v>18.4895377681</v>
      </c>
      <c r="U80" s="2">
        <f t="shared" si="51"/>
        <v>26.653032619503925</v>
      </c>
      <c r="V80" s="2">
        <v>1875677.1813399999</v>
      </c>
      <c r="W80" s="2">
        <f t="shared" si="52"/>
        <v>1.8756771813399999</v>
      </c>
      <c r="X80" s="2">
        <f t="shared" si="53"/>
        <v>2.7038255755731346</v>
      </c>
      <c r="Y80" s="2">
        <v>0</v>
      </c>
      <c r="Z80" s="2">
        <f t="shared" si="54"/>
        <v>0</v>
      </c>
      <c r="AA80" s="2">
        <f t="shared" si="55"/>
        <v>0</v>
      </c>
      <c r="AB80" s="2">
        <v>0</v>
      </c>
      <c r="AC80" s="2">
        <f t="shared" si="56"/>
        <v>0</v>
      </c>
      <c r="AD80" s="2">
        <f t="shared" si="57"/>
        <v>0</v>
      </c>
      <c r="AE80" s="2">
        <v>36035520.1743</v>
      </c>
      <c r="AF80" s="2">
        <f t="shared" si="58"/>
        <v>36.035520174299997</v>
      </c>
      <c r="AG80" s="2">
        <f t="shared" si="59"/>
        <v>51.945911612970889</v>
      </c>
      <c r="AH80" s="2">
        <v>0</v>
      </c>
      <c r="AI80" s="2">
        <f t="shared" si="60"/>
        <v>0</v>
      </c>
      <c r="AJ80" s="2">
        <f t="shared" si="61"/>
        <v>0</v>
      </c>
      <c r="AK80" s="2">
        <v>0</v>
      </c>
      <c r="AL80" s="2">
        <f t="shared" si="62"/>
        <v>0</v>
      </c>
      <c r="AM80" s="2">
        <f t="shared" si="63"/>
        <v>0</v>
      </c>
      <c r="AN80" s="2">
        <v>0</v>
      </c>
      <c r="AO80" s="2">
        <f t="shared" si="64"/>
        <v>0</v>
      </c>
      <c r="AP80" s="2">
        <f t="shared" si="65"/>
        <v>0</v>
      </c>
      <c r="AQ80" s="2">
        <v>11728136.781099999</v>
      </c>
      <c r="AR80" s="2">
        <f t="shared" si="66"/>
        <v>11.7281367811</v>
      </c>
      <c r="AS80" s="2">
        <f t="shared" si="67"/>
        <v>16.906340013105915</v>
      </c>
      <c r="AT80" s="2">
        <v>69371234.531000003</v>
      </c>
      <c r="AU80" s="2">
        <v>6974122.5102700004</v>
      </c>
      <c r="AV80" s="2">
        <f t="shared" si="68"/>
        <v>6.9741225102700009</v>
      </c>
      <c r="AW80" s="2">
        <f t="shared" si="69"/>
        <v>10.053334869157426</v>
      </c>
      <c r="AX80" s="2">
        <v>62281805.307099998</v>
      </c>
      <c r="AY80" s="2">
        <f t="shared" si="70"/>
        <v>62.281805307100001</v>
      </c>
      <c r="AZ80" s="2">
        <f t="shared" si="71"/>
        <v>89.780448233580245</v>
      </c>
      <c r="BA80" s="2">
        <v>115306.697997</v>
      </c>
      <c r="BB80" s="2">
        <f t="shared" si="72"/>
        <v>0.115306697997</v>
      </c>
      <c r="BC80" s="2">
        <f t="shared" si="73"/>
        <v>0.16621687472704952</v>
      </c>
      <c r="BD80" s="2">
        <v>0</v>
      </c>
      <c r="BE80" s="2">
        <f t="shared" si="74"/>
        <v>0</v>
      </c>
      <c r="BF80" s="2">
        <f t="shared" si="75"/>
        <v>0</v>
      </c>
      <c r="BG80" s="2">
        <v>0</v>
      </c>
      <c r="BH80" s="2">
        <f t="shared" si="76"/>
        <v>0</v>
      </c>
      <c r="BI80" s="2">
        <f t="shared" si="77"/>
        <v>0</v>
      </c>
      <c r="BJ80" s="2">
        <v>69371234.531100005</v>
      </c>
      <c r="BK80" s="2">
        <f t="shared" si="78"/>
        <v>69.371234531100001</v>
      </c>
      <c r="BL80" s="2">
        <f t="shared" si="79"/>
        <v>100.00000000014415</v>
      </c>
      <c r="BM80" s="2">
        <v>0</v>
      </c>
      <c r="BN80" s="2">
        <f t="shared" si="80"/>
        <v>0</v>
      </c>
      <c r="BO80" s="2">
        <f t="shared" si="81"/>
        <v>0</v>
      </c>
      <c r="BP80" s="2">
        <v>0</v>
      </c>
      <c r="BQ80" s="2">
        <f t="shared" si="82"/>
        <v>0</v>
      </c>
      <c r="BR80" s="2">
        <f t="shared" si="83"/>
        <v>0</v>
      </c>
      <c r="BS80" s="2">
        <v>69371234.531100005</v>
      </c>
      <c r="BT80" s="11">
        <v>714</v>
      </c>
      <c r="BU80" s="11">
        <v>1215</v>
      </c>
      <c r="BV80" s="2">
        <v>1006.5645161290323</v>
      </c>
      <c r="BW80" s="11">
        <v>80.5</v>
      </c>
      <c r="BX80" s="2">
        <v>187.54128440366972</v>
      </c>
      <c r="BY80" s="11">
        <v>294</v>
      </c>
      <c r="BZ80" s="11">
        <v>79</v>
      </c>
      <c r="CA80" s="2">
        <v>183.19266055045873</v>
      </c>
      <c r="CB80" s="2">
        <v>1345.3486238532109</v>
      </c>
      <c r="CC80" s="11">
        <v>232</v>
      </c>
      <c r="CD80" s="11">
        <v>22</v>
      </c>
      <c r="CE80" s="2">
        <v>1.046</v>
      </c>
      <c r="CF80" s="2">
        <v>67.621300000000005</v>
      </c>
      <c r="CG80" s="2">
        <v>69.4392</v>
      </c>
      <c r="CH80" s="2">
        <v>4.8150000000000004</v>
      </c>
      <c r="CI80" s="2">
        <v>104.5087</v>
      </c>
      <c r="CJ80" s="2">
        <v>5.4710000000000001</v>
      </c>
      <c r="CK80" s="6">
        <v>5899</v>
      </c>
      <c r="CL80" s="2">
        <v>0</v>
      </c>
      <c r="CM80" s="2">
        <v>0</v>
      </c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>
        <v>1</v>
      </c>
      <c r="DG80" s="11">
        <v>125</v>
      </c>
      <c r="DH80" s="11">
        <v>1115</v>
      </c>
      <c r="DI80" s="11">
        <v>1115</v>
      </c>
      <c r="DJ80" s="11">
        <v>1115</v>
      </c>
      <c r="DK80" s="11">
        <v>81</v>
      </c>
      <c r="DL80" s="11">
        <v>178</v>
      </c>
      <c r="DM80" s="11">
        <v>264</v>
      </c>
      <c r="DN80" s="11">
        <v>82</v>
      </c>
      <c r="DO80" s="11">
        <v>182</v>
      </c>
      <c r="DP80" s="11">
        <v>1386</v>
      </c>
      <c r="DQ80" s="11">
        <v>230</v>
      </c>
      <c r="DR80" s="11">
        <v>28</v>
      </c>
      <c r="DS80" s="11">
        <v>1.046</v>
      </c>
      <c r="DT80" s="11">
        <v>67.621300000000005</v>
      </c>
      <c r="DU80" s="11">
        <v>69.4392</v>
      </c>
      <c r="DV80" s="11">
        <v>4.8150000000000004</v>
      </c>
      <c r="DW80" s="11">
        <v>104.5087</v>
      </c>
      <c r="DX80" s="11">
        <v>5.4710000000000001</v>
      </c>
      <c r="DY80" s="11">
        <v>5899</v>
      </c>
      <c r="DZ80" t="s">
        <v>55</v>
      </c>
    </row>
    <row r="81" spans="1:130">
      <c r="A81" s="1">
        <v>80</v>
      </c>
      <c r="B81" s="11">
        <v>3</v>
      </c>
      <c r="C81" s="6">
        <v>262810</v>
      </c>
      <c r="D81" s="6">
        <v>7768954</v>
      </c>
      <c r="E81" s="17">
        <v>-41.2697</v>
      </c>
      <c r="F81" s="17">
        <v>-20.162600000000001</v>
      </c>
      <c r="G81" s="2">
        <v>0</v>
      </c>
      <c r="H81" s="2">
        <f t="shared" si="42"/>
        <v>0</v>
      </c>
      <c r="I81" s="2">
        <f t="shared" si="43"/>
        <v>0</v>
      </c>
      <c r="J81" s="2">
        <v>0</v>
      </c>
      <c r="K81" s="2">
        <f t="shared" si="44"/>
        <v>0</v>
      </c>
      <c r="L81" s="2">
        <f t="shared" si="45"/>
        <v>0</v>
      </c>
      <c r="M81" s="2">
        <v>4168062.1980900001</v>
      </c>
      <c r="N81" s="2">
        <f t="shared" si="46"/>
        <v>4.1680621980900003</v>
      </c>
      <c r="O81" s="2">
        <f t="shared" si="47"/>
        <v>1.8524720880400001</v>
      </c>
      <c r="P81" s="2">
        <v>302853.79200900003</v>
      </c>
      <c r="Q81" s="2">
        <f t="shared" si="48"/>
        <v>0.30285379200900003</v>
      </c>
      <c r="R81" s="2">
        <f t="shared" si="49"/>
        <v>0.13460168533733333</v>
      </c>
      <c r="S81" s="2">
        <v>70567008.122799993</v>
      </c>
      <c r="T81" s="2">
        <f t="shared" si="50"/>
        <v>70.56700812279999</v>
      </c>
      <c r="U81" s="2">
        <f t="shared" si="51"/>
        <v>31.36311472124444</v>
      </c>
      <c r="V81" s="2">
        <v>1932857.31538</v>
      </c>
      <c r="W81" s="2">
        <f t="shared" si="52"/>
        <v>1.9328573153799999</v>
      </c>
      <c r="X81" s="2">
        <f t="shared" si="53"/>
        <v>0.8590476957244445</v>
      </c>
      <c r="Y81" s="2">
        <v>0</v>
      </c>
      <c r="Z81" s="2">
        <f t="shared" si="54"/>
        <v>0</v>
      </c>
      <c r="AA81" s="2">
        <f t="shared" si="55"/>
        <v>0</v>
      </c>
      <c r="AB81" s="2">
        <v>0</v>
      </c>
      <c r="AC81" s="2">
        <f t="shared" si="56"/>
        <v>0</v>
      </c>
      <c r="AD81" s="2">
        <f t="shared" si="57"/>
        <v>0</v>
      </c>
      <c r="AE81" s="2">
        <v>99079888.761700004</v>
      </c>
      <c r="AF81" s="2">
        <f t="shared" si="58"/>
        <v>99.079888761700005</v>
      </c>
      <c r="AG81" s="2">
        <f t="shared" si="59"/>
        <v>44.035506116311112</v>
      </c>
      <c r="AH81" s="2">
        <v>0</v>
      </c>
      <c r="AI81" s="2">
        <f t="shared" si="60"/>
        <v>0</v>
      </c>
      <c r="AJ81" s="2">
        <f t="shared" si="61"/>
        <v>0</v>
      </c>
      <c r="AK81" s="2">
        <v>0</v>
      </c>
      <c r="AL81" s="2">
        <f t="shared" si="62"/>
        <v>0</v>
      </c>
      <c r="AM81" s="2">
        <f t="shared" si="63"/>
        <v>0</v>
      </c>
      <c r="AN81" s="2">
        <v>4950.0645001499997</v>
      </c>
      <c r="AO81" s="2">
        <f t="shared" si="64"/>
        <v>4.9500645001500001E-3</v>
      </c>
      <c r="AP81" s="2">
        <f t="shared" si="65"/>
        <v>2.2000286667333332E-3</v>
      </c>
      <c r="AQ81" s="2">
        <v>48944379.7456</v>
      </c>
      <c r="AR81" s="2">
        <f t="shared" si="66"/>
        <v>48.944379745600003</v>
      </c>
      <c r="AS81" s="2">
        <f t="shared" si="67"/>
        <v>21.753057664711111</v>
      </c>
      <c r="AT81" s="2">
        <v>225000000</v>
      </c>
      <c r="AU81" s="2">
        <v>51852307.674900003</v>
      </c>
      <c r="AV81" s="2">
        <f t="shared" si="68"/>
        <v>51.852307674900004</v>
      </c>
      <c r="AW81" s="2">
        <f t="shared" si="69"/>
        <v>23.045470077733334</v>
      </c>
      <c r="AX81" s="2">
        <v>173147692.32499999</v>
      </c>
      <c r="AY81" s="2">
        <f t="shared" si="70"/>
        <v>173.14769232499998</v>
      </c>
      <c r="AZ81" s="2">
        <f t="shared" si="71"/>
        <v>76.954529922222221</v>
      </c>
      <c r="BA81" s="2">
        <v>0</v>
      </c>
      <c r="BB81" s="2">
        <f t="shared" si="72"/>
        <v>0</v>
      </c>
      <c r="BC81" s="2">
        <f t="shared" si="73"/>
        <v>0</v>
      </c>
      <c r="BD81" s="2">
        <v>0</v>
      </c>
      <c r="BE81" s="2">
        <f t="shared" si="74"/>
        <v>0</v>
      </c>
      <c r="BF81" s="2">
        <f t="shared" si="75"/>
        <v>0</v>
      </c>
      <c r="BG81" s="2">
        <v>0</v>
      </c>
      <c r="BH81" s="2">
        <f t="shared" si="76"/>
        <v>0</v>
      </c>
      <c r="BI81" s="2">
        <f t="shared" si="77"/>
        <v>0</v>
      </c>
      <c r="BJ81" s="2">
        <v>225000000</v>
      </c>
      <c r="BK81" s="2">
        <f t="shared" si="78"/>
        <v>225</v>
      </c>
      <c r="BL81" s="2">
        <f t="shared" si="79"/>
        <v>100</v>
      </c>
      <c r="BM81" s="2">
        <v>0</v>
      </c>
      <c r="BN81" s="2">
        <f t="shared" si="80"/>
        <v>0</v>
      </c>
      <c r="BO81" s="2">
        <f t="shared" si="81"/>
        <v>0</v>
      </c>
      <c r="BP81" s="2">
        <v>0</v>
      </c>
      <c r="BQ81" s="2">
        <f t="shared" si="82"/>
        <v>0</v>
      </c>
      <c r="BR81" s="2">
        <f t="shared" si="83"/>
        <v>0</v>
      </c>
      <c r="BS81" s="2">
        <v>225000000</v>
      </c>
      <c r="BT81" s="11">
        <v>507</v>
      </c>
      <c r="BU81" s="11">
        <v>1322</v>
      </c>
      <c r="BV81" s="2">
        <v>915.46534653465346</v>
      </c>
      <c r="BW81" s="11">
        <v>80.5</v>
      </c>
      <c r="BX81" s="2">
        <v>194.46278317152104</v>
      </c>
      <c r="BY81" s="11">
        <v>307</v>
      </c>
      <c r="BZ81" s="11">
        <v>77</v>
      </c>
      <c r="CA81" s="2">
        <v>180.20388349514562</v>
      </c>
      <c r="CB81" s="2">
        <v>1319.4401294498382</v>
      </c>
      <c r="CC81" s="11">
        <v>231</v>
      </c>
      <c r="CD81" s="11">
        <v>24</v>
      </c>
      <c r="CE81" s="2">
        <v>1.046</v>
      </c>
      <c r="CF81" s="2">
        <v>67.621300000000005</v>
      </c>
      <c r="CG81" s="2">
        <v>69.4392</v>
      </c>
      <c r="CH81" s="2">
        <v>4.8150000000000004</v>
      </c>
      <c r="CI81" s="2">
        <v>104.5087</v>
      </c>
      <c r="CJ81" s="2">
        <v>5.4710000000000001</v>
      </c>
      <c r="CK81" s="6">
        <v>5899</v>
      </c>
      <c r="CL81" s="2">
        <v>0</v>
      </c>
      <c r="CM81" s="2">
        <v>0</v>
      </c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>
        <v>0</v>
      </c>
      <c r="DG81" s="11">
        <v>0</v>
      </c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t="s">
        <v>57</v>
      </c>
    </row>
    <row r="82" spans="1:130">
      <c r="A82" s="1">
        <v>81</v>
      </c>
      <c r="B82" s="11">
        <v>3</v>
      </c>
      <c r="C82" s="6">
        <v>277810</v>
      </c>
      <c r="D82" s="6">
        <v>7768954</v>
      </c>
      <c r="E82" s="17">
        <v>-41.126300000000001</v>
      </c>
      <c r="F82" s="17">
        <v>-20.164400000000001</v>
      </c>
      <c r="G82" s="2">
        <v>0</v>
      </c>
      <c r="H82" s="2">
        <f t="shared" si="42"/>
        <v>0</v>
      </c>
      <c r="I82" s="2">
        <f t="shared" si="43"/>
        <v>0</v>
      </c>
      <c r="J82" s="2">
        <v>45900.676502200004</v>
      </c>
      <c r="K82" s="2">
        <f t="shared" si="44"/>
        <v>4.5900676502200005E-2</v>
      </c>
      <c r="L82" s="2">
        <f t="shared" si="45"/>
        <v>2.0400300667644446E-2</v>
      </c>
      <c r="M82" s="2">
        <v>1592983.8280400001</v>
      </c>
      <c r="N82" s="2">
        <f t="shared" si="46"/>
        <v>1.5929838280400002</v>
      </c>
      <c r="O82" s="2">
        <f t="shared" si="47"/>
        <v>0.70799281246222223</v>
      </c>
      <c r="P82" s="2">
        <v>4993169.9591800002</v>
      </c>
      <c r="Q82" s="2">
        <f t="shared" si="48"/>
        <v>4.9931699591800003</v>
      </c>
      <c r="R82" s="2">
        <f t="shared" si="49"/>
        <v>2.2191866485244445</v>
      </c>
      <c r="S82" s="2">
        <v>40489811.902000003</v>
      </c>
      <c r="T82" s="2">
        <f t="shared" si="50"/>
        <v>40.489811902</v>
      </c>
      <c r="U82" s="2">
        <f t="shared" si="51"/>
        <v>17.995471956444444</v>
      </c>
      <c r="V82" s="2">
        <v>463504.68900800002</v>
      </c>
      <c r="W82" s="2">
        <f t="shared" si="52"/>
        <v>0.46350468900800001</v>
      </c>
      <c r="X82" s="2">
        <f t="shared" si="53"/>
        <v>0.20600208400355555</v>
      </c>
      <c r="Y82" s="2">
        <v>0</v>
      </c>
      <c r="Z82" s="2">
        <f t="shared" si="54"/>
        <v>0</v>
      </c>
      <c r="AA82" s="2">
        <f t="shared" si="55"/>
        <v>0</v>
      </c>
      <c r="AB82" s="2">
        <v>0</v>
      </c>
      <c r="AC82" s="2">
        <f t="shared" si="56"/>
        <v>0</v>
      </c>
      <c r="AD82" s="2">
        <f t="shared" si="57"/>
        <v>0</v>
      </c>
      <c r="AE82" s="2">
        <v>157935010.662</v>
      </c>
      <c r="AF82" s="2">
        <f t="shared" si="58"/>
        <v>157.935010662</v>
      </c>
      <c r="AG82" s="2">
        <f t="shared" si="59"/>
        <v>70.193338072000003</v>
      </c>
      <c r="AH82" s="2">
        <v>0</v>
      </c>
      <c r="AI82" s="2">
        <f t="shared" si="60"/>
        <v>0</v>
      </c>
      <c r="AJ82" s="2">
        <f t="shared" si="61"/>
        <v>0</v>
      </c>
      <c r="AK82" s="2">
        <v>0</v>
      </c>
      <c r="AL82" s="2">
        <f t="shared" si="62"/>
        <v>0</v>
      </c>
      <c r="AM82" s="2">
        <f t="shared" si="63"/>
        <v>0</v>
      </c>
      <c r="AN82" s="2">
        <v>0</v>
      </c>
      <c r="AO82" s="2">
        <f t="shared" si="64"/>
        <v>0</v>
      </c>
      <c r="AP82" s="2">
        <f t="shared" si="65"/>
        <v>0</v>
      </c>
      <c r="AQ82" s="2">
        <v>19479618.283500001</v>
      </c>
      <c r="AR82" s="2">
        <f t="shared" si="66"/>
        <v>19.479618283500002</v>
      </c>
      <c r="AS82" s="2">
        <f t="shared" si="67"/>
        <v>8.6576081260000013</v>
      </c>
      <c r="AT82" s="2">
        <v>225000000</v>
      </c>
      <c r="AU82" s="2">
        <v>198052111.338</v>
      </c>
      <c r="AV82" s="2">
        <f t="shared" si="68"/>
        <v>198.052111338</v>
      </c>
      <c r="AW82" s="2">
        <f t="shared" si="69"/>
        <v>88.023160594666678</v>
      </c>
      <c r="AX82" s="2">
        <v>20694036.774099998</v>
      </c>
      <c r="AY82" s="2">
        <f t="shared" si="70"/>
        <v>20.694036774099999</v>
      </c>
      <c r="AZ82" s="2">
        <f t="shared" si="71"/>
        <v>9.1973496773777761</v>
      </c>
      <c r="BA82" s="2">
        <v>6253851.8874899996</v>
      </c>
      <c r="BB82" s="2">
        <f t="shared" si="72"/>
        <v>6.2538518874899998</v>
      </c>
      <c r="BC82" s="2">
        <f t="shared" si="73"/>
        <v>2.779489727773333</v>
      </c>
      <c r="BD82" s="2">
        <v>0</v>
      </c>
      <c r="BE82" s="2">
        <f t="shared" si="74"/>
        <v>0</v>
      </c>
      <c r="BF82" s="2">
        <f t="shared" si="75"/>
        <v>0</v>
      </c>
      <c r="BG82" s="2">
        <v>0</v>
      </c>
      <c r="BH82" s="2">
        <f t="shared" si="76"/>
        <v>0</v>
      </c>
      <c r="BI82" s="2">
        <f t="shared" si="77"/>
        <v>0</v>
      </c>
      <c r="BJ82" s="2">
        <v>203336580.77700001</v>
      </c>
      <c r="BK82" s="2">
        <f t="shared" si="78"/>
        <v>203.33658077700002</v>
      </c>
      <c r="BL82" s="2">
        <f t="shared" si="79"/>
        <v>90.371813678666669</v>
      </c>
      <c r="BM82" s="2">
        <v>21663419.2234</v>
      </c>
      <c r="BN82" s="2">
        <f t="shared" si="80"/>
        <v>21.663419223400002</v>
      </c>
      <c r="BO82" s="2">
        <f t="shared" si="81"/>
        <v>9.6281863215111123</v>
      </c>
      <c r="BP82" s="2">
        <v>0</v>
      </c>
      <c r="BQ82" s="2">
        <f t="shared" si="82"/>
        <v>0</v>
      </c>
      <c r="BR82" s="2">
        <f t="shared" si="83"/>
        <v>0</v>
      </c>
      <c r="BS82" s="2">
        <v>225000000.00040001</v>
      </c>
      <c r="BT82" s="11">
        <v>390</v>
      </c>
      <c r="BU82" s="11">
        <v>1082</v>
      </c>
      <c r="BV82" s="2">
        <v>616.39252336448601</v>
      </c>
      <c r="BW82" s="11">
        <v>81</v>
      </c>
      <c r="BX82" s="2">
        <v>214.03571428571428</v>
      </c>
      <c r="BY82" s="11">
        <v>314</v>
      </c>
      <c r="BZ82" s="11">
        <v>94</v>
      </c>
      <c r="CA82" s="2">
        <v>175.40909090909091</v>
      </c>
      <c r="CB82" s="2">
        <v>1245.2435064935064</v>
      </c>
      <c r="CC82" s="11">
        <v>222</v>
      </c>
      <c r="CD82" s="11">
        <v>25</v>
      </c>
      <c r="CE82" s="2">
        <v>1.046</v>
      </c>
      <c r="CF82" s="2">
        <v>67.621300000000005</v>
      </c>
      <c r="CG82" s="2">
        <v>69.4392</v>
      </c>
      <c r="CH82" s="2">
        <v>4.8150000000000004</v>
      </c>
      <c r="CI82" s="2">
        <v>104.5087</v>
      </c>
      <c r="CJ82" s="2">
        <v>5.4710000000000001</v>
      </c>
      <c r="CK82" s="6">
        <v>5899</v>
      </c>
      <c r="CL82" s="11">
        <v>1</v>
      </c>
      <c r="CM82" s="11">
        <v>7</v>
      </c>
      <c r="CN82" s="11">
        <v>462</v>
      </c>
      <c r="CO82" s="11">
        <v>462</v>
      </c>
      <c r="CP82" s="11">
        <v>462</v>
      </c>
      <c r="CQ82" s="11">
        <v>81</v>
      </c>
      <c r="CR82" s="11">
        <v>222</v>
      </c>
      <c r="CS82" s="11">
        <v>306</v>
      </c>
      <c r="CT82" s="11">
        <v>131</v>
      </c>
      <c r="CU82" s="11">
        <v>175</v>
      </c>
      <c r="CV82" s="11">
        <v>1215</v>
      </c>
      <c r="CW82" s="11">
        <v>208</v>
      </c>
      <c r="CX82" s="11">
        <v>27</v>
      </c>
      <c r="CY82" s="11">
        <v>1.046</v>
      </c>
      <c r="CZ82" s="11">
        <v>67.621300000000005</v>
      </c>
      <c r="DA82" s="11">
        <v>69.4392</v>
      </c>
      <c r="DB82" s="11">
        <v>4.8150000000000004</v>
      </c>
      <c r="DC82" s="11">
        <v>104.5087</v>
      </c>
      <c r="DD82" s="11">
        <v>5.4710000000000001</v>
      </c>
      <c r="DE82" s="11">
        <v>5899</v>
      </c>
      <c r="DF82" s="11">
        <v>6</v>
      </c>
      <c r="DG82" s="11">
        <v>16</v>
      </c>
      <c r="DH82" s="11">
        <v>412</v>
      </c>
      <c r="DI82" s="11">
        <v>575</v>
      </c>
      <c r="DJ82" s="11">
        <v>480.66666666666669</v>
      </c>
      <c r="DK82" s="11">
        <v>81.333333333333329</v>
      </c>
      <c r="DL82" s="11">
        <v>220.16666666666666</v>
      </c>
      <c r="DM82" s="11">
        <v>309</v>
      </c>
      <c r="DN82" s="11">
        <v>121</v>
      </c>
      <c r="DO82" s="11">
        <v>174.5</v>
      </c>
      <c r="DP82" s="11">
        <v>1223</v>
      </c>
      <c r="DQ82" s="11">
        <v>211</v>
      </c>
      <c r="DR82" s="11">
        <v>26</v>
      </c>
      <c r="DS82" s="11">
        <v>1.046</v>
      </c>
      <c r="DT82" s="11">
        <v>67.621300000000005</v>
      </c>
      <c r="DU82" s="11">
        <v>69.439200000000014</v>
      </c>
      <c r="DV82" s="11">
        <v>4.8150000000000004</v>
      </c>
      <c r="DW82" s="11">
        <v>104.50869999999999</v>
      </c>
      <c r="DX82" s="11">
        <v>5.4710000000000001</v>
      </c>
      <c r="DY82" s="11">
        <v>5899</v>
      </c>
      <c r="DZ82" t="s">
        <v>57</v>
      </c>
    </row>
    <row r="83" spans="1:130">
      <c r="A83" s="1">
        <v>82</v>
      </c>
      <c r="B83" s="11">
        <v>3</v>
      </c>
      <c r="C83" s="6">
        <v>292810</v>
      </c>
      <c r="D83" s="6">
        <v>7768954</v>
      </c>
      <c r="E83" s="17">
        <v>-40.982799999999997</v>
      </c>
      <c r="F83" s="17">
        <v>-20.166</v>
      </c>
      <c r="G83" s="2">
        <v>0</v>
      </c>
      <c r="H83" s="2">
        <f t="shared" si="42"/>
        <v>0</v>
      </c>
      <c r="I83" s="2">
        <f t="shared" si="43"/>
        <v>0</v>
      </c>
      <c r="J83" s="2">
        <v>136801.554007</v>
      </c>
      <c r="K83" s="2">
        <f t="shared" si="44"/>
        <v>0.136801554007</v>
      </c>
      <c r="L83" s="2">
        <f t="shared" si="45"/>
        <v>6.0800690669777772E-2</v>
      </c>
      <c r="M83" s="2">
        <v>662079.34170400002</v>
      </c>
      <c r="N83" s="2">
        <f t="shared" si="46"/>
        <v>0.66207934170400007</v>
      </c>
      <c r="O83" s="2">
        <f t="shared" si="47"/>
        <v>0.2942574852017778</v>
      </c>
      <c r="P83" s="2">
        <v>5237713.1383800004</v>
      </c>
      <c r="Q83" s="2">
        <f t="shared" si="48"/>
        <v>5.2377131383800002</v>
      </c>
      <c r="R83" s="2">
        <f t="shared" si="49"/>
        <v>2.3278725059466669</v>
      </c>
      <c r="S83" s="2">
        <v>73846320.265599996</v>
      </c>
      <c r="T83" s="2">
        <f t="shared" si="50"/>
        <v>73.846320265599999</v>
      </c>
      <c r="U83" s="2">
        <f t="shared" si="51"/>
        <v>32.820586784711111</v>
      </c>
      <c r="V83" s="2">
        <v>838589.43827699998</v>
      </c>
      <c r="W83" s="2">
        <f t="shared" si="52"/>
        <v>0.83858943827699994</v>
      </c>
      <c r="X83" s="2">
        <f t="shared" si="53"/>
        <v>0.37270641701200002</v>
      </c>
      <c r="Y83" s="2">
        <v>0</v>
      </c>
      <c r="Z83" s="2">
        <f t="shared" si="54"/>
        <v>0</v>
      </c>
      <c r="AA83" s="2">
        <f t="shared" si="55"/>
        <v>0</v>
      </c>
      <c r="AB83" s="2">
        <v>0</v>
      </c>
      <c r="AC83" s="2">
        <f t="shared" si="56"/>
        <v>0</v>
      </c>
      <c r="AD83" s="2">
        <f t="shared" si="57"/>
        <v>0</v>
      </c>
      <c r="AE83" s="2">
        <v>110736813.197</v>
      </c>
      <c r="AF83" s="2">
        <f t="shared" si="58"/>
        <v>110.736813197</v>
      </c>
      <c r="AG83" s="2">
        <f t="shared" si="59"/>
        <v>49.216361420888887</v>
      </c>
      <c r="AH83" s="2">
        <v>0</v>
      </c>
      <c r="AI83" s="2">
        <f t="shared" si="60"/>
        <v>0</v>
      </c>
      <c r="AJ83" s="2">
        <f t="shared" si="61"/>
        <v>0</v>
      </c>
      <c r="AK83" s="2">
        <v>0</v>
      </c>
      <c r="AL83" s="2">
        <f t="shared" si="62"/>
        <v>0</v>
      </c>
      <c r="AM83" s="2">
        <f t="shared" si="63"/>
        <v>0</v>
      </c>
      <c r="AN83" s="2">
        <v>0</v>
      </c>
      <c r="AO83" s="2">
        <f t="shared" si="64"/>
        <v>0</v>
      </c>
      <c r="AP83" s="2">
        <f t="shared" si="65"/>
        <v>0</v>
      </c>
      <c r="AQ83" s="2">
        <v>33541683.065000001</v>
      </c>
      <c r="AR83" s="2">
        <f t="shared" si="66"/>
        <v>33.541683065000001</v>
      </c>
      <c r="AS83" s="2">
        <f t="shared" si="67"/>
        <v>14.907414695555557</v>
      </c>
      <c r="AT83" s="2">
        <v>225000000</v>
      </c>
      <c r="AU83" s="2">
        <v>19981242.828600001</v>
      </c>
      <c r="AV83" s="2">
        <f t="shared" si="68"/>
        <v>19.981242828599999</v>
      </c>
      <c r="AW83" s="2">
        <f t="shared" si="69"/>
        <v>8.8805523682666667</v>
      </c>
      <c r="AX83" s="2">
        <v>205018757.171</v>
      </c>
      <c r="AY83" s="2">
        <f t="shared" si="70"/>
        <v>205.018757171</v>
      </c>
      <c r="AZ83" s="2">
        <f t="shared" si="71"/>
        <v>91.119447631555559</v>
      </c>
      <c r="BA83" s="2">
        <v>0</v>
      </c>
      <c r="BB83" s="2">
        <f t="shared" si="72"/>
        <v>0</v>
      </c>
      <c r="BC83" s="2">
        <f t="shared" si="73"/>
        <v>0</v>
      </c>
      <c r="BD83" s="2">
        <v>0</v>
      </c>
      <c r="BE83" s="2">
        <f t="shared" si="74"/>
        <v>0</v>
      </c>
      <c r="BF83" s="2">
        <f t="shared" si="75"/>
        <v>0</v>
      </c>
      <c r="BG83" s="2">
        <v>0</v>
      </c>
      <c r="BH83" s="2">
        <f t="shared" si="76"/>
        <v>0</v>
      </c>
      <c r="BI83" s="2">
        <f t="shared" si="77"/>
        <v>0</v>
      </c>
      <c r="BJ83" s="2">
        <v>29563007.666499998</v>
      </c>
      <c r="BK83" s="2">
        <f t="shared" si="78"/>
        <v>29.563007666499999</v>
      </c>
      <c r="BL83" s="2">
        <f t="shared" si="79"/>
        <v>13.139114518444444</v>
      </c>
      <c r="BM83" s="2">
        <v>126408433.6302</v>
      </c>
      <c r="BN83" s="2">
        <f t="shared" si="80"/>
        <v>126.40843363019999</v>
      </c>
      <c r="BO83" s="2">
        <f t="shared" si="81"/>
        <v>56.18152605786667</v>
      </c>
      <c r="BP83" s="2">
        <v>69028558.703299999</v>
      </c>
      <c r="BQ83" s="2">
        <f t="shared" si="82"/>
        <v>69.028558703299993</v>
      </c>
      <c r="BR83" s="2">
        <f t="shared" si="83"/>
        <v>30.67935942368889</v>
      </c>
      <c r="BS83" s="2">
        <v>225000000</v>
      </c>
      <c r="BT83" s="11">
        <v>457</v>
      </c>
      <c r="BU83" s="11">
        <v>1256</v>
      </c>
      <c r="BV83" s="2">
        <v>1035.2633228840125</v>
      </c>
      <c r="BW83" s="11">
        <v>81.5</v>
      </c>
      <c r="BX83" s="2">
        <v>187.41639344262296</v>
      </c>
      <c r="BY83" s="11">
        <v>307</v>
      </c>
      <c r="BZ83" s="11">
        <v>87</v>
      </c>
      <c r="CA83" s="2">
        <v>169.78360655737706</v>
      </c>
      <c r="CB83" s="2">
        <v>1353.111475409836</v>
      </c>
      <c r="CC83" s="11">
        <v>221</v>
      </c>
      <c r="CD83" s="11">
        <v>28</v>
      </c>
      <c r="CE83" s="2">
        <v>0.94799999999999995</v>
      </c>
      <c r="CF83" s="2">
        <v>71.678750000000008</v>
      </c>
      <c r="CG83" s="2">
        <v>74.097499999999997</v>
      </c>
      <c r="CH83" s="2">
        <v>4.8150000000000004</v>
      </c>
      <c r="CI83" s="2">
        <v>103.24934999999999</v>
      </c>
      <c r="CJ83" s="2">
        <v>5.4710000000000001</v>
      </c>
      <c r="CK83" s="6">
        <v>5960.5</v>
      </c>
      <c r="CL83" s="2">
        <v>0</v>
      </c>
      <c r="CM83" s="2">
        <v>0</v>
      </c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>
        <v>2</v>
      </c>
      <c r="DG83" s="11">
        <v>20</v>
      </c>
      <c r="DH83" s="11">
        <v>1057</v>
      </c>
      <c r="DI83" s="11">
        <v>1080</v>
      </c>
      <c r="DJ83" s="11">
        <v>1068.5</v>
      </c>
      <c r="DK83" s="11">
        <v>81.5</v>
      </c>
      <c r="DL83" s="11">
        <v>186.5</v>
      </c>
      <c r="DM83" s="11">
        <v>271</v>
      </c>
      <c r="DN83" s="11">
        <v>96</v>
      </c>
      <c r="DO83" s="11">
        <v>169.5</v>
      </c>
      <c r="DP83" s="11">
        <v>1357</v>
      </c>
      <c r="DQ83" s="11">
        <v>220</v>
      </c>
      <c r="DR83" s="11">
        <v>34</v>
      </c>
      <c r="DS83" s="11">
        <v>0.94799999999999995</v>
      </c>
      <c r="DT83" s="11">
        <v>71.678750000000008</v>
      </c>
      <c r="DU83" s="11">
        <v>74.097499999999997</v>
      </c>
      <c r="DV83" s="11">
        <v>4.8150000000000004</v>
      </c>
      <c r="DW83" s="11">
        <v>103.24934999999999</v>
      </c>
      <c r="DX83" s="11">
        <v>5.4710000000000001</v>
      </c>
      <c r="DY83" s="11">
        <v>5960.5</v>
      </c>
      <c r="DZ83" t="s">
        <v>57</v>
      </c>
    </row>
    <row r="84" spans="1:130">
      <c r="A84" s="1">
        <v>83</v>
      </c>
      <c r="B84" s="11">
        <v>10</v>
      </c>
      <c r="C84" s="6">
        <v>307810</v>
      </c>
      <c r="D84" s="6">
        <v>7768954</v>
      </c>
      <c r="E84" s="17">
        <v>-40.839399999999998</v>
      </c>
      <c r="F84" s="17">
        <v>-20.1676</v>
      </c>
      <c r="G84" s="2">
        <v>0</v>
      </c>
      <c r="H84" s="2">
        <f t="shared" si="42"/>
        <v>0</v>
      </c>
      <c r="I84" s="2">
        <f t="shared" si="43"/>
        <v>0</v>
      </c>
      <c r="J84" s="2">
        <v>0</v>
      </c>
      <c r="K84" s="2">
        <f t="shared" si="44"/>
        <v>0</v>
      </c>
      <c r="L84" s="2">
        <f t="shared" si="45"/>
        <v>0</v>
      </c>
      <c r="M84" s="2">
        <v>1291054.7484500001</v>
      </c>
      <c r="N84" s="2">
        <f t="shared" si="46"/>
        <v>1.2910547484500001</v>
      </c>
      <c r="O84" s="2">
        <f t="shared" si="47"/>
        <v>0.57380211042222218</v>
      </c>
      <c r="P84" s="2">
        <v>5048004.7624700004</v>
      </c>
      <c r="Q84" s="2">
        <f t="shared" si="48"/>
        <v>5.0480047624700006</v>
      </c>
      <c r="R84" s="2">
        <f t="shared" si="49"/>
        <v>2.243557672208889</v>
      </c>
      <c r="S84" s="2">
        <v>94918708.122600004</v>
      </c>
      <c r="T84" s="2">
        <f t="shared" si="50"/>
        <v>94.918708122600009</v>
      </c>
      <c r="U84" s="2">
        <f t="shared" si="51"/>
        <v>42.186092498933334</v>
      </c>
      <c r="V84" s="2">
        <v>371253.32550500002</v>
      </c>
      <c r="W84" s="2">
        <f t="shared" si="52"/>
        <v>0.37125332550500001</v>
      </c>
      <c r="X84" s="2">
        <f t="shared" si="53"/>
        <v>0.16500147800222223</v>
      </c>
      <c r="Y84" s="2">
        <v>0</v>
      </c>
      <c r="Z84" s="2">
        <f t="shared" si="54"/>
        <v>0</v>
      </c>
      <c r="AA84" s="2">
        <f t="shared" si="55"/>
        <v>0</v>
      </c>
      <c r="AB84" s="2">
        <v>0</v>
      </c>
      <c r="AC84" s="2">
        <f t="shared" si="56"/>
        <v>0</v>
      </c>
      <c r="AD84" s="2">
        <f t="shared" si="57"/>
        <v>0</v>
      </c>
      <c r="AE84" s="2">
        <v>88775039.278699994</v>
      </c>
      <c r="AF84" s="2">
        <f t="shared" si="58"/>
        <v>88.775039278699992</v>
      </c>
      <c r="AG84" s="2">
        <f t="shared" si="59"/>
        <v>39.455573012755551</v>
      </c>
      <c r="AH84" s="2">
        <v>0</v>
      </c>
      <c r="AI84" s="2">
        <f t="shared" si="60"/>
        <v>0</v>
      </c>
      <c r="AJ84" s="2">
        <f t="shared" si="61"/>
        <v>0</v>
      </c>
      <c r="AK84" s="2">
        <v>0</v>
      </c>
      <c r="AL84" s="2">
        <f t="shared" si="62"/>
        <v>0</v>
      </c>
      <c r="AM84" s="2">
        <f t="shared" si="63"/>
        <v>0</v>
      </c>
      <c r="AN84" s="2">
        <v>0</v>
      </c>
      <c r="AO84" s="2">
        <f t="shared" si="64"/>
        <v>0</v>
      </c>
      <c r="AP84" s="2">
        <f t="shared" si="65"/>
        <v>0</v>
      </c>
      <c r="AQ84" s="2">
        <v>34595939.7623</v>
      </c>
      <c r="AR84" s="2">
        <f t="shared" si="66"/>
        <v>34.595939762299999</v>
      </c>
      <c r="AS84" s="2">
        <f t="shared" si="67"/>
        <v>15.375973227688888</v>
      </c>
      <c r="AT84" s="2">
        <v>225000000</v>
      </c>
      <c r="AU84" s="2">
        <v>12685725.9988</v>
      </c>
      <c r="AV84" s="2">
        <f t="shared" si="68"/>
        <v>12.685725998800001</v>
      </c>
      <c r="AW84" s="2">
        <f t="shared" si="69"/>
        <v>5.6381004439111111</v>
      </c>
      <c r="AX84" s="2">
        <v>212314274.00099999</v>
      </c>
      <c r="AY84" s="2">
        <f t="shared" si="70"/>
        <v>212.314274001</v>
      </c>
      <c r="AZ84" s="2">
        <f t="shared" si="71"/>
        <v>94.361899555999997</v>
      </c>
      <c r="BA84" s="2">
        <v>0</v>
      </c>
      <c r="BB84" s="2">
        <f t="shared" si="72"/>
        <v>0</v>
      </c>
      <c r="BC84" s="2">
        <f t="shared" si="73"/>
        <v>0</v>
      </c>
      <c r="BD84" s="2">
        <v>0</v>
      </c>
      <c r="BE84" s="2">
        <f t="shared" si="74"/>
        <v>0</v>
      </c>
      <c r="BF84" s="2">
        <f t="shared" si="75"/>
        <v>0</v>
      </c>
      <c r="BG84" s="2">
        <v>0</v>
      </c>
      <c r="BH84" s="2">
        <f t="shared" si="76"/>
        <v>0</v>
      </c>
      <c r="BI84" s="2">
        <f t="shared" si="77"/>
        <v>0</v>
      </c>
      <c r="BJ84" s="2">
        <v>0</v>
      </c>
      <c r="BK84" s="2">
        <f t="shared" si="78"/>
        <v>0</v>
      </c>
      <c r="BL84" s="2">
        <f t="shared" si="79"/>
        <v>0</v>
      </c>
      <c r="BM84" s="2">
        <v>112374081.49720001</v>
      </c>
      <c r="BN84" s="2">
        <f t="shared" si="80"/>
        <v>112.37408149720001</v>
      </c>
      <c r="BO84" s="2">
        <f t="shared" si="81"/>
        <v>49.944036220977786</v>
      </c>
      <c r="BP84" s="2">
        <v>112625918.5028</v>
      </c>
      <c r="BQ84" s="2">
        <f t="shared" si="82"/>
        <v>112.6259185028</v>
      </c>
      <c r="BR84" s="2">
        <f t="shared" si="83"/>
        <v>50.055963779022228</v>
      </c>
      <c r="BS84" s="2">
        <v>225000000</v>
      </c>
      <c r="BT84" s="11">
        <v>702</v>
      </c>
      <c r="BU84" s="11">
        <v>1119</v>
      </c>
      <c r="BV84" s="2">
        <v>952.93851132686086</v>
      </c>
      <c r="BW84" s="11">
        <v>82</v>
      </c>
      <c r="BX84" s="2">
        <v>192.54632587859425</v>
      </c>
      <c r="BY84" s="11">
        <v>287</v>
      </c>
      <c r="BZ84" s="11">
        <v>96</v>
      </c>
      <c r="CA84" s="2">
        <v>164.84664536741215</v>
      </c>
      <c r="CB84" s="2">
        <v>1334.2619808306708</v>
      </c>
      <c r="CC84" s="11">
        <v>217</v>
      </c>
      <c r="CD84" s="11">
        <v>35</v>
      </c>
      <c r="CE84" s="2">
        <v>0.85</v>
      </c>
      <c r="CF84" s="2">
        <v>75.736199999999997</v>
      </c>
      <c r="CG84" s="2">
        <v>78.755799999999994</v>
      </c>
      <c r="CH84" s="2">
        <v>4.8150000000000004</v>
      </c>
      <c r="CI84" s="2">
        <v>101.99</v>
      </c>
      <c r="CJ84" s="2">
        <v>5.4710000000000001</v>
      </c>
      <c r="CK84" s="6">
        <v>6022</v>
      </c>
      <c r="CL84" s="2">
        <v>0</v>
      </c>
      <c r="CM84" s="2">
        <v>0</v>
      </c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>
        <v>2</v>
      </c>
      <c r="DG84" s="11">
        <v>4</v>
      </c>
      <c r="DH84" s="11">
        <v>890</v>
      </c>
      <c r="DI84" s="11">
        <v>969</v>
      </c>
      <c r="DJ84" s="11">
        <v>929.5</v>
      </c>
      <c r="DK84" s="11">
        <v>82</v>
      </c>
      <c r="DL84" s="11">
        <v>190</v>
      </c>
      <c r="DM84" s="11">
        <v>272</v>
      </c>
      <c r="DN84" s="11">
        <v>103</v>
      </c>
      <c r="DO84" s="11">
        <v>167.5</v>
      </c>
      <c r="DP84" s="11">
        <v>1343</v>
      </c>
      <c r="DQ84" s="11">
        <v>214</v>
      </c>
      <c r="DR84" s="11">
        <v>36</v>
      </c>
      <c r="DS84" s="11">
        <v>0.85</v>
      </c>
      <c r="DT84" s="11">
        <v>75.736199999999997</v>
      </c>
      <c r="DU84" s="11">
        <v>78.755799999999994</v>
      </c>
      <c r="DV84" s="11">
        <v>4.8150000000000004</v>
      </c>
      <c r="DW84" s="11">
        <v>101.99</v>
      </c>
      <c r="DX84" s="11">
        <v>5.4710000000000001</v>
      </c>
      <c r="DY84" s="11">
        <v>6022</v>
      </c>
      <c r="DZ84" t="s">
        <v>57</v>
      </c>
    </row>
    <row r="85" spans="1:130">
      <c r="A85" s="1">
        <v>84</v>
      </c>
      <c r="B85" s="11">
        <v>10</v>
      </c>
      <c r="C85" s="6">
        <v>322810</v>
      </c>
      <c r="D85" s="6">
        <v>7768954</v>
      </c>
      <c r="E85" s="17">
        <v>-40.695900000000002</v>
      </c>
      <c r="F85" s="17">
        <v>-20.169</v>
      </c>
      <c r="G85" s="2">
        <v>0</v>
      </c>
      <c r="H85" s="2">
        <f t="shared" si="42"/>
        <v>0</v>
      </c>
      <c r="I85" s="2">
        <f t="shared" si="43"/>
        <v>0</v>
      </c>
      <c r="J85" s="2">
        <v>0</v>
      </c>
      <c r="K85" s="2">
        <f t="shared" si="44"/>
        <v>0</v>
      </c>
      <c r="L85" s="2">
        <f t="shared" si="45"/>
        <v>0</v>
      </c>
      <c r="M85" s="2">
        <v>378008.695419</v>
      </c>
      <c r="N85" s="2">
        <f t="shared" si="46"/>
        <v>0.37800869541900001</v>
      </c>
      <c r="O85" s="2">
        <f t="shared" si="47"/>
        <v>0.16800386463066666</v>
      </c>
      <c r="P85" s="2">
        <v>6259847.0552000003</v>
      </c>
      <c r="Q85" s="2">
        <f t="shared" si="48"/>
        <v>6.2598470552000007</v>
      </c>
      <c r="R85" s="2">
        <f t="shared" si="49"/>
        <v>2.7821542467555558</v>
      </c>
      <c r="S85" s="2">
        <v>104591241.18799999</v>
      </c>
      <c r="T85" s="2">
        <f t="shared" si="50"/>
        <v>104.591241188</v>
      </c>
      <c r="U85" s="2">
        <f t="shared" si="51"/>
        <v>46.484996083555551</v>
      </c>
      <c r="V85" s="2">
        <v>265500.71694999997</v>
      </c>
      <c r="W85" s="2">
        <f t="shared" si="52"/>
        <v>0.26550071694999999</v>
      </c>
      <c r="X85" s="2">
        <f t="shared" si="53"/>
        <v>0.11800031864444444</v>
      </c>
      <c r="Y85" s="2">
        <v>0</v>
      </c>
      <c r="Z85" s="2">
        <f t="shared" si="54"/>
        <v>0</v>
      </c>
      <c r="AA85" s="2">
        <f t="shared" si="55"/>
        <v>0</v>
      </c>
      <c r="AB85" s="2">
        <v>0</v>
      </c>
      <c r="AC85" s="2">
        <f t="shared" si="56"/>
        <v>0</v>
      </c>
      <c r="AD85" s="2">
        <f t="shared" si="57"/>
        <v>0</v>
      </c>
      <c r="AE85" s="2">
        <v>77966224.2324</v>
      </c>
      <c r="AF85" s="2">
        <f t="shared" si="58"/>
        <v>77.966224232399995</v>
      </c>
      <c r="AG85" s="2">
        <f t="shared" si="59"/>
        <v>34.651655214400002</v>
      </c>
      <c r="AH85" s="2">
        <v>0</v>
      </c>
      <c r="AI85" s="2">
        <f t="shared" si="60"/>
        <v>0</v>
      </c>
      <c r="AJ85" s="2">
        <f t="shared" si="61"/>
        <v>0</v>
      </c>
      <c r="AK85" s="2">
        <v>0</v>
      </c>
      <c r="AL85" s="2">
        <f t="shared" si="62"/>
        <v>0</v>
      </c>
      <c r="AM85" s="2">
        <f t="shared" si="63"/>
        <v>0</v>
      </c>
      <c r="AN85" s="2">
        <v>0</v>
      </c>
      <c r="AO85" s="2">
        <f t="shared" si="64"/>
        <v>0</v>
      </c>
      <c r="AP85" s="2">
        <f t="shared" si="65"/>
        <v>0</v>
      </c>
      <c r="AQ85" s="2">
        <v>35539178.111900002</v>
      </c>
      <c r="AR85" s="2">
        <f t="shared" si="66"/>
        <v>35.5391781119</v>
      </c>
      <c r="AS85" s="2">
        <f t="shared" si="67"/>
        <v>15.795190271955557</v>
      </c>
      <c r="AT85" s="2">
        <v>225000000</v>
      </c>
      <c r="AU85" s="2">
        <v>146297451.245</v>
      </c>
      <c r="AV85" s="2">
        <f t="shared" si="68"/>
        <v>146.29745124499999</v>
      </c>
      <c r="AW85" s="2">
        <f t="shared" si="69"/>
        <v>65.02108944222222</v>
      </c>
      <c r="AX85" s="2">
        <v>78702548.755199999</v>
      </c>
      <c r="AY85" s="2">
        <f t="shared" si="70"/>
        <v>78.702548755199999</v>
      </c>
      <c r="AZ85" s="2">
        <f t="shared" si="71"/>
        <v>34.978910557866669</v>
      </c>
      <c r="BA85" s="2">
        <v>0</v>
      </c>
      <c r="BB85" s="2">
        <f t="shared" si="72"/>
        <v>0</v>
      </c>
      <c r="BC85" s="2">
        <f t="shared" si="73"/>
        <v>0</v>
      </c>
      <c r="BD85" s="2">
        <v>0</v>
      </c>
      <c r="BE85" s="2">
        <f t="shared" si="74"/>
        <v>0</v>
      </c>
      <c r="BF85" s="2">
        <f t="shared" si="75"/>
        <v>0</v>
      </c>
      <c r="BG85" s="2">
        <v>9483073.9691899996</v>
      </c>
      <c r="BH85" s="2">
        <f t="shared" si="76"/>
        <v>9.4830739691900003</v>
      </c>
      <c r="BI85" s="2">
        <f t="shared" si="77"/>
        <v>4.2146995418622222</v>
      </c>
      <c r="BJ85" s="2">
        <v>0</v>
      </c>
      <c r="BK85" s="2">
        <f t="shared" si="78"/>
        <v>0</v>
      </c>
      <c r="BL85" s="2">
        <f t="shared" si="79"/>
        <v>0</v>
      </c>
      <c r="BM85" s="2">
        <v>202341691.766</v>
      </c>
      <c r="BN85" s="2">
        <f t="shared" si="80"/>
        <v>202.341691766</v>
      </c>
      <c r="BO85" s="2">
        <f t="shared" si="81"/>
        <v>89.929640784888889</v>
      </c>
      <c r="BP85" s="2">
        <v>13175234.2652</v>
      </c>
      <c r="BQ85" s="2">
        <f t="shared" si="82"/>
        <v>13.1752342652</v>
      </c>
      <c r="BR85" s="2">
        <f t="shared" si="83"/>
        <v>5.8556596734222222</v>
      </c>
      <c r="BS85" s="2">
        <v>225000000.00038999</v>
      </c>
      <c r="BT85" s="11">
        <v>535</v>
      </c>
      <c r="BU85" s="11">
        <v>984</v>
      </c>
      <c r="BV85" s="2">
        <v>790.97368421052636</v>
      </c>
      <c r="BW85" s="11">
        <v>81</v>
      </c>
      <c r="BX85" s="2">
        <v>202.41196013289036</v>
      </c>
      <c r="BY85" s="11">
        <v>296</v>
      </c>
      <c r="BZ85" s="11">
        <v>108</v>
      </c>
      <c r="CA85" s="2">
        <v>159.02325581395348</v>
      </c>
      <c r="CB85" s="2">
        <v>1298.2890365448504</v>
      </c>
      <c r="CC85" s="11">
        <v>211</v>
      </c>
      <c r="CD85" s="11">
        <v>37</v>
      </c>
      <c r="CE85" s="2">
        <v>0.85</v>
      </c>
      <c r="CF85" s="2">
        <v>75.736199999999997</v>
      </c>
      <c r="CG85" s="2">
        <v>78.755799999999994</v>
      </c>
      <c r="CH85" s="2">
        <v>4.8150000000000004</v>
      </c>
      <c r="CI85" s="2">
        <v>101.99</v>
      </c>
      <c r="CJ85" s="2">
        <v>5.4710000000000001</v>
      </c>
      <c r="CK85" s="6">
        <v>6022</v>
      </c>
      <c r="CL85" s="2">
        <v>0</v>
      </c>
      <c r="CM85" s="2">
        <v>0</v>
      </c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>
        <v>2</v>
      </c>
      <c r="DG85" s="11">
        <v>4</v>
      </c>
      <c r="DH85" s="11">
        <v>623</v>
      </c>
      <c r="DI85" s="11">
        <v>736</v>
      </c>
      <c r="DJ85" s="11">
        <v>679.5</v>
      </c>
      <c r="DK85" s="11">
        <v>81</v>
      </c>
      <c r="DL85" s="11">
        <v>209</v>
      </c>
      <c r="DM85" s="11">
        <v>291</v>
      </c>
      <c r="DN85" s="11">
        <v>126</v>
      </c>
      <c r="DO85" s="11">
        <v>158</v>
      </c>
      <c r="DP85" s="11">
        <v>1273.5</v>
      </c>
      <c r="DQ85" s="11">
        <v>204</v>
      </c>
      <c r="DR85" s="11">
        <v>38</v>
      </c>
      <c r="DS85" s="11">
        <v>0.85</v>
      </c>
      <c r="DT85" s="11">
        <v>75.736199999999997</v>
      </c>
      <c r="DU85" s="11">
        <v>78.755799999999994</v>
      </c>
      <c r="DV85" s="11">
        <v>4.8150000000000004</v>
      </c>
      <c r="DW85" s="11">
        <v>101.99</v>
      </c>
      <c r="DX85" s="11">
        <v>5.4710000000000001</v>
      </c>
      <c r="DY85" s="11">
        <v>6022</v>
      </c>
      <c r="DZ85" t="s">
        <v>57</v>
      </c>
    </row>
    <row r="86" spans="1:130">
      <c r="A86" s="1">
        <v>85</v>
      </c>
      <c r="B86" s="11">
        <v>10</v>
      </c>
      <c r="C86" s="6">
        <v>337810</v>
      </c>
      <c r="D86" s="6">
        <v>7768954</v>
      </c>
      <c r="E86" s="17">
        <v>-40.552399999999999</v>
      </c>
      <c r="F86" s="17">
        <v>-20.170400000000001</v>
      </c>
      <c r="G86" s="2">
        <v>18778.071799199999</v>
      </c>
      <c r="H86" s="2">
        <f t="shared" si="42"/>
        <v>1.8778071799199998E-2</v>
      </c>
      <c r="I86" s="2">
        <f t="shared" si="43"/>
        <v>8.3458096885333337E-3</v>
      </c>
      <c r="J86" s="2">
        <v>0</v>
      </c>
      <c r="K86" s="2">
        <f t="shared" si="44"/>
        <v>0</v>
      </c>
      <c r="L86" s="2">
        <f t="shared" si="45"/>
        <v>0</v>
      </c>
      <c r="M86" s="2">
        <v>831162.25048599998</v>
      </c>
      <c r="N86" s="2">
        <f t="shared" si="46"/>
        <v>0.83116225048600001</v>
      </c>
      <c r="O86" s="2">
        <f t="shared" si="47"/>
        <v>0.36940544466044445</v>
      </c>
      <c r="P86" s="2">
        <v>3830426.37054</v>
      </c>
      <c r="Q86" s="2">
        <f t="shared" si="48"/>
        <v>3.8304263705400001</v>
      </c>
      <c r="R86" s="2">
        <f t="shared" si="49"/>
        <v>1.7024117202400002</v>
      </c>
      <c r="S86" s="2">
        <v>109505850.98100001</v>
      </c>
      <c r="T86" s="2">
        <f t="shared" si="50"/>
        <v>109.50585098100001</v>
      </c>
      <c r="U86" s="2">
        <f t="shared" si="51"/>
        <v>48.669267102666666</v>
      </c>
      <c r="V86" s="2">
        <v>0</v>
      </c>
      <c r="W86" s="2">
        <f t="shared" si="52"/>
        <v>0</v>
      </c>
      <c r="X86" s="2">
        <f t="shared" si="53"/>
        <v>0</v>
      </c>
      <c r="Y86" s="2">
        <v>0</v>
      </c>
      <c r="Z86" s="2">
        <f t="shared" si="54"/>
        <v>0</v>
      </c>
      <c r="AA86" s="2">
        <f t="shared" si="55"/>
        <v>0</v>
      </c>
      <c r="AB86" s="2">
        <v>0</v>
      </c>
      <c r="AC86" s="2">
        <f t="shared" si="56"/>
        <v>0</v>
      </c>
      <c r="AD86" s="2">
        <f t="shared" si="57"/>
        <v>0</v>
      </c>
      <c r="AE86" s="2">
        <v>78837963.425300002</v>
      </c>
      <c r="AF86" s="2">
        <f t="shared" si="58"/>
        <v>78.837963425300003</v>
      </c>
      <c r="AG86" s="2">
        <f t="shared" si="59"/>
        <v>35.039094855688887</v>
      </c>
      <c r="AH86" s="2">
        <v>0</v>
      </c>
      <c r="AI86" s="2">
        <f t="shared" si="60"/>
        <v>0</v>
      </c>
      <c r="AJ86" s="2">
        <f t="shared" si="61"/>
        <v>0</v>
      </c>
      <c r="AK86" s="2">
        <v>0</v>
      </c>
      <c r="AL86" s="2">
        <f t="shared" si="62"/>
        <v>0</v>
      </c>
      <c r="AM86" s="2">
        <f t="shared" si="63"/>
        <v>0</v>
      </c>
      <c r="AN86" s="2">
        <v>0</v>
      </c>
      <c r="AO86" s="2">
        <f t="shared" si="64"/>
        <v>0</v>
      </c>
      <c r="AP86" s="2">
        <f t="shared" si="65"/>
        <v>0</v>
      </c>
      <c r="AQ86" s="2">
        <v>31975818.900800001</v>
      </c>
      <c r="AR86" s="2">
        <f t="shared" si="66"/>
        <v>31.9758189008</v>
      </c>
      <c r="AS86" s="2">
        <f t="shared" si="67"/>
        <v>14.211475067022223</v>
      </c>
      <c r="AT86" s="2">
        <v>225000000</v>
      </c>
      <c r="AU86" s="2">
        <v>132198902.84100001</v>
      </c>
      <c r="AV86" s="2">
        <f t="shared" si="68"/>
        <v>132.19890284100001</v>
      </c>
      <c r="AW86" s="2">
        <f t="shared" si="69"/>
        <v>58.755067929333336</v>
      </c>
      <c r="AX86" s="2">
        <v>0</v>
      </c>
      <c r="AY86" s="2">
        <f t="shared" si="70"/>
        <v>0</v>
      </c>
      <c r="AZ86" s="2">
        <f t="shared" si="71"/>
        <v>0</v>
      </c>
      <c r="BA86" s="2">
        <v>92801097.159400001</v>
      </c>
      <c r="BB86" s="2">
        <f t="shared" si="72"/>
        <v>92.801097159400001</v>
      </c>
      <c r="BC86" s="2">
        <f t="shared" si="73"/>
        <v>41.244932070844442</v>
      </c>
      <c r="BD86" s="2">
        <v>0</v>
      </c>
      <c r="BE86" s="2">
        <f t="shared" si="74"/>
        <v>0</v>
      </c>
      <c r="BF86" s="2">
        <f t="shared" si="75"/>
        <v>0</v>
      </c>
      <c r="BG86" s="2">
        <v>219560697.75400001</v>
      </c>
      <c r="BH86" s="2">
        <f t="shared" si="76"/>
        <v>219.56069775400002</v>
      </c>
      <c r="BI86" s="2">
        <f t="shared" si="77"/>
        <v>97.582532335111111</v>
      </c>
      <c r="BJ86" s="2">
        <v>0</v>
      </c>
      <c r="BK86" s="2">
        <f t="shared" si="78"/>
        <v>0</v>
      </c>
      <c r="BL86" s="2">
        <f t="shared" si="79"/>
        <v>0</v>
      </c>
      <c r="BM86" s="2">
        <v>5439302.2462698994</v>
      </c>
      <c r="BN86" s="2">
        <f t="shared" si="80"/>
        <v>5.4393022462698992</v>
      </c>
      <c r="BO86" s="2">
        <f t="shared" si="81"/>
        <v>2.4174676650088442</v>
      </c>
      <c r="BP86" s="2">
        <v>0</v>
      </c>
      <c r="BQ86" s="2">
        <f t="shared" si="82"/>
        <v>0</v>
      </c>
      <c r="BR86" s="2">
        <f t="shared" si="83"/>
        <v>0</v>
      </c>
      <c r="BS86" s="2">
        <v>225000000.00026992</v>
      </c>
      <c r="BT86" s="11">
        <v>12</v>
      </c>
      <c r="BU86" s="11">
        <v>970</v>
      </c>
      <c r="BV86" s="2">
        <v>492.15909090909093</v>
      </c>
      <c r="BW86" s="11">
        <v>80.5</v>
      </c>
      <c r="BX86" s="2">
        <v>220.69966996699671</v>
      </c>
      <c r="BY86" s="11">
        <v>323</v>
      </c>
      <c r="BZ86" s="11">
        <v>112</v>
      </c>
      <c r="CA86" s="2">
        <v>150.0924092409241</v>
      </c>
      <c r="CB86" s="2">
        <v>1231.3036303630363</v>
      </c>
      <c r="CC86" s="11">
        <v>207</v>
      </c>
      <c r="CD86" s="11">
        <v>39</v>
      </c>
      <c r="CE86" s="2">
        <v>0.85</v>
      </c>
      <c r="CF86" s="2">
        <v>86.200099999999992</v>
      </c>
      <c r="CG86" s="2">
        <v>93.434799999999996</v>
      </c>
      <c r="CH86" s="2">
        <v>5.36</v>
      </c>
      <c r="CI86" s="2">
        <v>86.370900000000006</v>
      </c>
      <c r="CJ86" s="2">
        <v>5.1444999999999999</v>
      </c>
      <c r="CK86" s="6">
        <v>6647</v>
      </c>
      <c r="CL86" s="11">
        <v>1</v>
      </c>
      <c r="CM86" s="11">
        <v>4</v>
      </c>
      <c r="CN86" s="11">
        <v>62</v>
      </c>
      <c r="CO86" s="11">
        <v>62</v>
      </c>
      <c r="CP86" s="11">
        <v>62</v>
      </c>
      <c r="CQ86" s="11">
        <v>80</v>
      </c>
      <c r="CR86" s="11">
        <v>246</v>
      </c>
      <c r="CS86" s="11">
        <v>320</v>
      </c>
      <c r="CT86" s="11">
        <v>176</v>
      </c>
      <c r="CU86" s="11">
        <v>144</v>
      </c>
      <c r="CV86" s="11">
        <v>1128</v>
      </c>
      <c r="CW86" s="11">
        <v>190</v>
      </c>
      <c r="CX86" s="11">
        <v>40</v>
      </c>
      <c r="CY86" s="11">
        <v>0.85</v>
      </c>
      <c r="CZ86" s="11">
        <v>75.736199999999997</v>
      </c>
      <c r="DA86" s="11">
        <v>78.755799999999994</v>
      </c>
      <c r="DB86" s="11">
        <v>4.8150000000000004</v>
      </c>
      <c r="DC86" s="11">
        <v>101.99</v>
      </c>
      <c r="DD86" s="11">
        <v>5.4710000000000001</v>
      </c>
      <c r="DE86" s="11">
        <v>6022</v>
      </c>
      <c r="DF86" s="11">
        <v>3</v>
      </c>
      <c r="DG86" s="11">
        <v>8</v>
      </c>
      <c r="DH86" s="11">
        <v>68</v>
      </c>
      <c r="DI86" s="11">
        <v>676</v>
      </c>
      <c r="DJ86" s="11">
        <v>419.66666666666669</v>
      </c>
      <c r="DK86" s="11">
        <v>80</v>
      </c>
      <c r="DL86" s="11">
        <v>221.66666666666666</v>
      </c>
      <c r="DM86" s="11">
        <v>320</v>
      </c>
      <c r="DN86" s="11">
        <v>127</v>
      </c>
      <c r="DO86" s="11">
        <v>150.66666666666666</v>
      </c>
      <c r="DP86" s="11">
        <v>1226.3333333333333</v>
      </c>
      <c r="DQ86" s="11">
        <v>203</v>
      </c>
      <c r="DR86" s="11">
        <v>40</v>
      </c>
      <c r="DS86" s="11">
        <v>0.85</v>
      </c>
      <c r="DT86" s="11">
        <v>75.736199999999997</v>
      </c>
      <c r="DU86" s="11">
        <v>78.755799999999994</v>
      </c>
      <c r="DV86" s="11">
        <v>4.8150000000000004</v>
      </c>
      <c r="DW86" s="11">
        <v>101.99</v>
      </c>
      <c r="DX86" s="11">
        <v>5.4710000000000001</v>
      </c>
      <c r="DY86" s="11">
        <v>6022</v>
      </c>
      <c r="DZ86" t="s">
        <v>57</v>
      </c>
    </row>
    <row r="87" spans="1:130">
      <c r="A87" s="1">
        <v>86</v>
      </c>
      <c r="B87" s="11">
        <v>11</v>
      </c>
      <c r="C87" s="6">
        <v>352810</v>
      </c>
      <c r="D87" s="6">
        <v>7768954</v>
      </c>
      <c r="E87" s="17">
        <v>-40.408900000000003</v>
      </c>
      <c r="F87" s="17">
        <v>-20.171600000000002</v>
      </c>
      <c r="G87" s="2">
        <v>41323138.122199997</v>
      </c>
      <c r="H87" s="2">
        <f t="shared" si="42"/>
        <v>41.3231381222</v>
      </c>
      <c r="I87" s="2">
        <f t="shared" si="43"/>
        <v>18.365839165422219</v>
      </c>
      <c r="J87" s="2">
        <v>0</v>
      </c>
      <c r="K87" s="2">
        <f t="shared" si="44"/>
        <v>0</v>
      </c>
      <c r="L87" s="2">
        <f t="shared" si="45"/>
        <v>0</v>
      </c>
      <c r="M87" s="2">
        <v>3514491.6396699999</v>
      </c>
      <c r="N87" s="2">
        <f t="shared" si="46"/>
        <v>3.5144916396700001</v>
      </c>
      <c r="O87" s="2">
        <f t="shared" si="47"/>
        <v>1.5619962842977777</v>
      </c>
      <c r="P87" s="2">
        <v>1036408.09035</v>
      </c>
      <c r="Q87" s="2">
        <f t="shared" si="48"/>
        <v>1.0364080903499999</v>
      </c>
      <c r="R87" s="2">
        <f t="shared" si="49"/>
        <v>0.46062581793333329</v>
      </c>
      <c r="S87" s="2">
        <v>70195162.466299996</v>
      </c>
      <c r="T87" s="2">
        <f t="shared" si="50"/>
        <v>70.19516246629999</v>
      </c>
      <c r="U87" s="2">
        <f t="shared" si="51"/>
        <v>31.19784998502222</v>
      </c>
      <c r="V87" s="2">
        <v>0</v>
      </c>
      <c r="W87" s="2">
        <f t="shared" si="52"/>
        <v>0</v>
      </c>
      <c r="X87" s="2">
        <f t="shared" si="53"/>
        <v>0</v>
      </c>
      <c r="Y87" s="2">
        <v>0</v>
      </c>
      <c r="Z87" s="2">
        <f t="shared" si="54"/>
        <v>0</v>
      </c>
      <c r="AA87" s="2">
        <f t="shared" si="55"/>
        <v>0</v>
      </c>
      <c r="AB87" s="2">
        <v>1647904.0773</v>
      </c>
      <c r="AC87" s="2">
        <f t="shared" si="56"/>
        <v>1.6479040773</v>
      </c>
      <c r="AD87" s="2">
        <f t="shared" si="57"/>
        <v>0.73240181213333333</v>
      </c>
      <c r="AE87" s="2">
        <v>103165044.08400001</v>
      </c>
      <c r="AF87" s="2">
        <f t="shared" si="58"/>
        <v>103.165044084</v>
      </c>
      <c r="AG87" s="2">
        <f t="shared" si="59"/>
        <v>45.851130704000006</v>
      </c>
      <c r="AH87" s="2">
        <v>0</v>
      </c>
      <c r="AI87" s="2">
        <f t="shared" si="60"/>
        <v>0</v>
      </c>
      <c r="AJ87" s="2">
        <f t="shared" si="61"/>
        <v>0</v>
      </c>
      <c r="AK87" s="2">
        <v>29439.522046300001</v>
      </c>
      <c r="AL87" s="2">
        <f t="shared" si="62"/>
        <v>2.9439522046300001E-2</v>
      </c>
      <c r="AM87" s="2">
        <f t="shared" si="63"/>
        <v>1.3084232020577779E-2</v>
      </c>
      <c r="AN87" s="2">
        <v>476142.87720500003</v>
      </c>
      <c r="AO87" s="2">
        <f t="shared" si="64"/>
        <v>0.47614287720500004</v>
      </c>
      <c r="AP87" s="2">
        <f t="shared" si="65"/>
        <v>0.21161905653555557</v>
      </c>
      <c r="AQ87" s="2">
        <v>3612269.1207400002</v>
      </c>
      <c r="AR87" s="2">
        <f t="shared" si="66"/>
        <v>3.6122691207400002</v>
      </c>
      <c r="AS87" s="2">
        <f t="shared" si="67"/>
        <v>1.605452942551111</v>
      </c>
      <c r="AT87" s="2">
        <v>225000000</v>
      </c>
      <c r="AU87" s="2">
        <v>0</v>
      </c>
      <c r="AV87" s="2">
        <f t="shared" si="68"/>
        <v>0</v>
      </c>
      <c r="AW87" s="2">
        <f t="shared" si="69"/>
        <v>0</v>
      </c>
      <c r="AX87" s="2">
        <v>0</v>
      </c>
      <c r="AY87" s="2">
        <f t="shared" si="70"/>
        <v>0</v>
      </c>
      <c r="AZ87" s="2">
        <f t="shared" si="71"/>
        <v>0</v>
      </c>
      <c r="BA87" s="2">
        <v>225000000</v>
      </c>
      <c r="BB87" s="2">
        <f t="shared" si="72"/>
        <v>225</v>
      </c>
      <c r="BC87" s="2">
        <f t="shared" si="73"/>
        <v>100</v>
      </c>
      <c r="BD87" s="2">
        <v>0</v>
      </c>
      <c r="BE87" s="2">
        <f t="shared" si="74"/>
        <v>0</v>
      </c>
      <c r="BF87" s="2">
        <f t="shared" si="75"/>
        <v>0</v>
      </c>
      <c r="BG87" s="2">
        <v>223216824.65200001</v>
      </c>
      <c r="BH87" s="2">
        <f t="shared" si="76"/>
        <v>223.21682465200001</v>
      </c>
      <c r="BI87" s="2">
        <f t="shared" si="77"/>
        <v>99.207477623111117</v>
      </c>
      <c r="BJ87" s="2">
        <v>0</v>
      </c>
      <c r="BK87" s="2">
        <f t="shared" si="78"/>
        <v>0</v>
      </c>
      <c r="BL87" s="2">
        <f t="shared" si="79"/>
        <v>0</v>
      </c>
      <c r="BM87" s="2">
        <v>1783175.3481300001</v>
      </c>
      <c r="BN87" s="2">
        <f t="shared" si="80"/>
        <v>1.7831753481300001</v>
      </c>
      <c r="BO87" s="2">
        <f t="shared" si="81"/>
        <v>0.79252237694666661</v>
      </c>
      <c r="BP87" s="2">
        <v>0</v>
      </c>
      <c r="BQ87" s="2">
        <f t="shared" si="82"/>
        <v>0</v>
      </c>
      <c r="BR87" s="2">
        <f t="shared" si="83"/>
        <v>0</v>
      </c>
      <c r="BS87" s="2">
        <v>225000000.00013</v>
      </c>
      <c r="BT87" s="11">
        <v>-3</v>
      </c>
      <c r="BU87" s="11">
        <v>393</v>
      </c>
      <c r="BV87" s="2">
        <v>56.652631578947371</v>
      </c>
      <c r="BW87" s="11">
        <v>79.5</v>
      </c>
      <c r="BX87" s="2">
        <v>246.05298013245033</v>
      </c>
      <c r="BY87" s="11">
        <v>322</v>
      </c>
      <c r="BZ87" s="11">
        <v>154</v>
      </c>
      <c r="CA87" s="2">
        <v>137.81456953642385</v>
      </c>
      <c r="CB87" s="2">
        <v>1121.1754966887418</v>
      </c>
      <c r="CC87" s="11">
        <v>196</v>
      </c>
      <c r="CD87" s="11">
        <v>41</v>
      </c>
      <c r="CE87" s="2">
        <v>0.85</v>
      </c>
      <c r="CF87" s="2">
        <v>96.664000000000001</v>
      </c>
      <c r="CG87" s="2">
        <v>108.1138</v>
      </c>
      <c r="CH87" s="2">
        <v>5.9050000000000002</v>
      </c>
      <c r="CI87" s="2">
        <v>70.751800000000003</v>
      </c>
      <c r="CJ87" s="2">
        <v>4.8179999999999996</v>
      </c>
      <c r="CK87" s="6">
        <v>7272</v>
      </c>
      <c r="CL87" s="11">
        <v>2</v>
      </c>
      <c r="CM87" s="11">
        <v>6</v>
      </c>
      <c r="CN87" s="11">
        <v>75</v>
      </c>
      <c r="CO87" s="11">
        <v>118</v>
      </c>
      <c r="CP87" s="11">
        <v>96.5</v>
      </c>
      <c r="CQ87" s="11">
        <v>80</v>
      </c>
      <c r="CR87" s="11">
        <v>246.5</v>
      </c>
      <c r="CS87" s="11">
        <v>320</v>
      </c>
      <c r="CT87" s="11">
        <v>177</v>
      </c>
      <c r="CU87" s="11">
        <v>142</v>
      </c>
      <c r="CV87" s="11">
        <v>1124</v>
      </c>
      <c r="CW87" s="11">
        <v>190</v>
      </c>
      <c r="CX87" s="11">
        <v>41</v>
      </c>
      <c r="CY87" s="11">
        <v>0.85</v>
      </c>
      <c r="CZ87" s="11">
        <v>96.664000000000001</v>
      </c>
      <c r="DA87" s="11">
        <v>108.1138</v>
      </c>
      <c r="DB87" s="11">
        <v>5.9050000000000002</v>
      </c>
      <c r="DC87" s="11">
        <v>70.751800000000003</v>
      </c>
      <c r="DD87" s="11">
        <v>4.8179999999999996</v>
      </c>
      <c r="DE87" s="11">
        <v>7272</v>
      </c>
      <c r="DF87" s="11">
        <v>3</v>
      </c>
      <c r="DG87" s="11">
        <v>15</v>
      </c>
      <c r="DH87" s="11">
        <v>30</v>
      </c>
      <c r="DI87" s="11">
        <v>66</v>
      </c>
      <c r="DJ87" s="11">
        <v>47.666666666666664</v>
      </c>
      <c r="DK87" s="11">
        <v>79.666666666666671</v>
      </c>
      <c r="DL87" s="11">
        <v>247.33333333333334</v>
      </c>
      <c r="DM87" s="11">
        <v>320</v>
      </c>
      <c r="DN87" s="11">
        <v>178</v>
      </c>
      <c r="DO87" s="11">
        <v>139.66666666666666</v>
      </c>
      <c r="DP87" s="11">
        <v>1118.3333333333333</v>
      </c>
      <c r="DQ87" s="11">
        <v>190</v>
      </c>
      <c r="DR87" s="11">
        <v>41</v>
      </c>
      <c r="DS87" s="11">
        <v>0.85</v>
      </c>
      <c r="DT87" s="11">
        <v>96.664000000000001</v>
      </c>
      <c r="DU87" s="11">
        <v>108.11380000000001</v>
      </c>
      <c r="DV87" s="11">
        <v>5.9050000000000002</v>
      </c>
      <c r="DW87" s="11">
        <v>70.751800000000003</v>
      </c>
      <c r="DX87" s="11">
        <v>4.8179999999999996</v>
      </c>
      <c r="DY87" s="11">
        <v>7272</v>
      </c>
      <c r="DZ87" t="s">
        <v>57</v>
      </c>
    </row>
    <row r="88" spans="1:130">
      <c r="A88" s="1">
        <v>87</v>
      </c>
      <c r="B88" s="11">
        <v>11</v>
      </c>
      <c r="C88" s="6">
        <v>367658</v>
      </c>
      <c r="D88" s="6">
        <v>7769091</v>
      </c>
      <c r="E88" s="17">
        <v>-40.266800000000003</v>
      </c>
      <c r="F88" s="17">
        <v>-20.171399999999998</v>
      </c>
      <c r="G88" s="2">
        <v>30091214.0931</v>
      </c>
      <c r="H88" s="2">
        <f t="shared" si="42"/>
        <v>30.0912140931</v>
      </c>
      <c r="I88" s="2">
        <f t="shared" si="43"/>
        <v>13.676536125842434</v>
      </c>
      <c r="J88" s="2">
        <v>57273562.277500004</v>
      </c>
      <c r="K88" s="2">
        <f t="shared" si="44"/>
        <v>57.273562277500005</v>
      </c>
      <c r="L88" s="2">
        <f t="shared" si="45"/>
        <v>26.030985028401666</v>
      </c>
      <c r="M88" s="2">
        <v>7828146.78529</v>
      </c>
      <c r="N88" s="2">
        <f t="shared" si="46"/>
        <v>7.8281467852900004</v>
      </c>
      <c r="O88" s="2">
        <f t="shared" si="47"/>
        <v>3.5579133489321588</v>
      </c>
      <c r="P88" s="2">
        <v>0</v>
      </c>
      <c r="Q88" s="2">
        <f t="shared" si="48"/>
        <v>0</v>
      </c>
      <c r="R88" s="2">
        <f t="shared" si="49"/>
        <v>0</v>
      </c>
      <c r="S88" s="2">
        <v>18441486.477699999</v>
      </c>
      <c r="T88" s="2">
        <f t="shared" si="50"/>
        <v>18.4414864777</v>
      </c>
      <c r="U88" s="2">
        <f t="shared" si="51"/>
        <v>8.3817042159270194</v>
      </c>
      <c r="V88" s="2">
        <v>6548026.91469</v>
      </c>
      <c r="W88" s="2">
        <f t="shared" si="52"/>
        <v>6.5480269146900003</v>
      </c>
      <c r="X88" s="2">
        <f t="shared" si="53"/>
        <v>2.9760954933447308</v>
      </c>
      <c r="Y88" s="2">
        <v>0</v>
      </c>
      <c r="Z88" s="2">
        <f t="shared" si="54"/>
        <v>0</v>
      </c>
      <c r="AA88" s="2">
        <f t="shared" si="55"/>
        <v>0</v>
      </c>
      <c r="AB88" s="2">
        <v>3722113.1643599998</v>
      </c>
      <c r="AC88" s="2">
        <f t="shared" si="56"/>
        <v>3.7221131643599996</v>
      </c>
      <c r="AD88" s="2">
        <f t="shared" si="57"/>
        <v>1.6917102447028229</v>
      </c>
      <c r="AE88" s="2">
        <v>63029340.654899999</v>
      </c>
      <c r="AF88" s="2">
        <f t="shared" si="58"/>
        <v>63.029340654899997</v>
      </c>
      <c r="AG88" s="2">
        <f t="shared" si="59"/>
        <v>28.647001473178623</v>
      </c>
      <c r="AH88" s="2">
        <v>6968016.0991200004</v>
      </c>
      <c r="AI88" s="2">
        <f t="shared" si="60"/>
        <v>6.9680160991200006</v>
      </c>
      <c r="AJ88" s="2">
        <f t="shared" si="61"/>
        <v>3.166981684760886</v>
      </c>
      <c r="AK88" s="2">
        <v>2511872.0115299998</v>
      </c>
      <c r="AL88" s="2">
        <f t="shared" si="62"/>
        <v>2.5118720115299999</v>
      </c>
      <c r="AM88" s="2">
        <f t="shared" si="63"/>
        <v>1.1416524505423644</v>
      </c>
      <c r="AN88" s="2">
        <v>4692214.10702</v>
      </c>
      <c r="AO88" s="2">
        <f t="shared" si="64"/>
        <v>4.6922141070199999</v>
      </c>
      <c r="AP88" s="2">
        <f t="shared" si="65"/>
        <v>2.1326236803307195</v>
      </c>
      <c r="AQ88" s="2">
        <v>18914733.272</v>
      </c>
      <c r="AR88" s="2">
        <f t="shared" si="66"/>
        <v>18.914733271999999</v>
      </c>
      <c r="AS88" s="2">
        <f t="shared" si="67"/>
        <v>8.5967961314163048</v>
      </c>
      <c r="AT88" s="2">
        <v>220020726.127</v>
      </c>
      <c r="AU88" s="2">
        <v>5180445.1569800004</v>
      </c>
      <c r="AV88" s="2">
        <f t="shared" si="68"/>
        <v>5.1804451569800003</v>
      </c>
      <c r="AW88" s="2">
        <f t="shared" si="69"/>
        <v>2.3545259795160174</v>
      </c>
      <c r="AX88" s="2">
        <v>0</v>
      </c>
      <c r="AY88" s="2">
        <f t="shared" si="70"/>
        <v>0</v>
      </c>
      <c r="AZ88" s="2">
        <f t="shared" si="71"/>
        <v>0</v>
      </c>
      <c r="BA88" s="2">
        <v>214840280.97</v>
      </c>
      <c r="BB88" s="2">
        <f t="shared" si="72"/>
        <v>214.84028097000001</v>
      </c>
      <c r="BC88" s="2">
        <f t="shared" si="73"/>
        <v>97.645474020474893</v>
      </c>
      <c r="BD88" s="2">
        <v>6281597.59038</v>
      </c>
      <c r="BE88" s="2">
        <f t="shared" si="74"/>
        <v>6.2815975903799997</v>
      </c>
      <c r="BF88" s="2">
        <f t="shared" si="75"/>
        <v>2.8550026631373568</v>
      </c>
      <c r="BG88" s="2">
        <v>213739128.53600001</v>
      </c>
      <c r="BH88" s="2">
        <f t="shared" si="76"/>
        <v>213.73912853600001</v>
      </c>
      <c r="BI88" s="2">
        <f t="shared" si="77"/>
        <v>97.144997336580857</v>
      </c>
      <c r="BJ88" s="2">
        <v>0</v>
      </c>
      <c r="BK88" s="2">
        <f t="shared" si="78"/>
        <v>0</v>
      </c>
      <c r="BL88" s="2">
        <f t="shared" si="79"/>
        <v>0</v>
      </c>
      <c r="BM88" s="2">
        <v>0</v>
      </c>
      <c r="BN88" s="2">
        <f t="shared" si="80"/>
        <v>0</v>
      </c>
      <c r="BO88" s="2">
        <f t="shared" si="81"/>
        <v>0</v>
      </c>
      <c r="BP88" s="2">
        <v>0</v>
      </c>
      <c r="BQ88" s="2">
        <f t="shared" si="82"/>
        <v>0</v>
      </c>
      <c r="BR88" s="2">
        <f t="shared" si="83"/>
        <v>0</v>
      </c>
      <c r="BS88" s="2">
        <v>220020726.12638003</v>
      </c>
      <c r="BT88" s="11">
        <v>-2</v>
      </c>
      <c r="BU88" s="11">
        <v>667</v>
      </c>
      <c r="BV88" s="2">
        <v>51.341880341880341</v>
      </c>
      <c r="BW88" s="11">
        <v>78.5</v>
      </c>
      <c r="BX88" s="2">
        <v>244.47857142857143</v>
      </c>
      <c r="BY88" s="11">
        <v>319</v>
      </c>
      <c r="BZ88" s="11">
        <v>0</v>
      </c>
      <c r="CA88" s="2">
        <v>132.25714285714287</v>
      </c>
      <c r="CB88" s="2">
        <v>1092.3142857142857</v>
      </c>
      <c r="CC88" s="11">
        <v>195</v>
      </c>
      <c r="CD88" s="11">
        <v>0</v>
      </c>
      <c r="CE88" s="2">
        <v>0.85</v>
      </c>
      <c r="CF88" s="2">
        <v>96.664000000000001</v>
      </c>
      <c r="CG88" s="2">
        <v>108.1138</v>
      </c>
      <c r="CH88" s="2">
        <v>5.9050000000000002</v>
      </c>
      <c r="CI88" s="2">
        <v>70.751800000000003</v>
      </c>
      <c r="CJ88" s="2">
        <v>4.8179999999999996</v>
      </c>
      <c r="CK88" s="6">
        <v>7272</v>
      </c>
      <c r="CL88" s="2">
        <v>0</v>
      </c>
      <c r="CM88" s="2">
        <v>0</v>
      </c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>
        <v>1</v>
      </c>
      <c r="DG88" s="11">
        <v>3</v>
      </c>
      <c r="DH88" s="11">
        <v>66</v>
      </c>
      <c r="DI88" s="11">
        <v>66</v>
      </c>
      <c r="DJ88" s="11">
        <v>66</v>
      </c>
      <c r="DK88" s="11">
        <v>79</v>
      </c>
      <c r="DL88" s="11">
        <v>244</v>
      </c>
      <c r="DM88" s="11">
        <v>315</v>
      </c>
      <c r="DN88" s="11">
        <v>180</v>
      </c>
      <c r="DO88" s="11">
        <v>135</v>
      </c>
      <c r="DP88" s="11">
        <v>1114</v>
      </c>
      <c r="DQ88" s="11">
        <v>185</v>
      </c>
      <c r="DR88" s="11">
        <v>46</v>
      </c>
      <c r="DS88" s="11">
        <v>0.85</v>
      </c>
      <c r="DT88" s="11">
        <v>96.664000000000001</v>
      </c>
      <c r="DU88" s="11">
        <v>108.1138</v>
      </c>
      <c r="DV88" s="11">
        <v>5.9050000000000002</v>
      </c>
      <c r="DW88" s="11">
        <v>70.751800000000003</v>
      </c>
      <c r="DX88" s="11">
        <v>4.8179999999999996</v>
      </c>
      <c r="DY88" s="11">
        <v>7272</v>
      </c>
      <c r="DZ88" t="s">
        <v>55</v>
      </c>
    </row>
    <row r="89" spans="1:130">
      <c r="A89" s="1">
        <v>88</v>
      </c>
      <c r="B89" s="11">
        <v>11</v>
      </c>
      <c r="C89" s="6">
        <v>375972</v>
      </c>
      <c r="D89" s="6">
        <v>7772911</v>
      </c>
      <c r="E89" s="17">
        <v>-40.186999999999998</v>
      </c>
      <c r="F89" s="17">
        <v>-20.137499999999999</v>
      </c>
      <c r="G89" s="2">
        <v>7145.5501480599996</v>
      </c>
      <c r="H89" s="2">
        <f t="shared" si="42"/>
        <v>7.1455501480599997E-3</v>
      </c>
      <c r="I89" s="2">
        <f t="shared" si="43"/>
        <v>6.8461539920238859E-2</v>
      </c>
      <c r="J89" s="2">
        <v>6538259.3255399996</v>
      </c>
      <c r="K89" s="2">
        <f t="shared" si="44"/>
        <v>6.5382593255399994</v>
      </c>
      <c r="L89" s="2">
        <f t="shared" si="45"/>
        <v>62.643084514053584</v>
      </c>
      <c r="M89" s="2">
        <v>523445.27988799999</v>
      </c>
      <c r="N89" s="2">
        <f t="shared" si="46"/>
        <v>0.52344527988799994</v>
      </c>
      <c r="O89" s="2">
        <f t="shared" si="47"/>
        <v>5.0151309811802616</v>
      </c>
      <c r="P89" s="2">
        <v>0</v>
      </c>
      <c r="Q89" s="2">
        <f t="shared" si="48"/>
        <v>0</v>
      </c>
      <c r="R89" s="2">
        <f t="shared" si="49"/>
        <v>0</v>
      </c>
      <c r="S89" s="2">
        <v>418341.075098</v>
      </c>
      <c r="T89" s="2">
        <f t="shared" si="50"/>
        <v>0.418341075098</v>
      </c>
      <c r="U89" s="2">
        <f t="shared" si="51"/>
        <v>4.0081272427810388</v>
      </c>
      <c r="V89" s="2">
        <v>417906.57824300003</v>
      </c>
      <c r="W89" s="2">
        <f t="shared" si="52"/>
        <v>0.41790657824300004</v>
      </c>
      <c r="X89" s="2">
        <f t="shared" si="53"/>
        <v>4.0039643269568632</v>
      </c>
      <c r="Y89" s="2">
        <v>0</v>
      </c>
      <c r="Z89" s="2">
        <f t="shared" si="54"/>
        <v>0</v>
      </c>
      <c r="AA89" s="2">
        <f t="shared" si="55"/>
        <v>0</v>
      </c>
      <c r="AB89" s="2">
        <v>0</v>
      </c>
      <c r="AC89" s="2">
        <f t="shared" si="56"/>
        <v>0</v>
      </c>
      <c r="AD89" s="2">
        <f t="shared" si="57"/>
        <v>0</v>
      </c>
      <c r="AE89" s="2">
        <v>1493060.3225499999</v>
      </c>
      <c r="AF89" s="2">
        <f t="shared" si="58"/>
        <v>1.4930603225499999</v>
      </c>
      <c r="AG89" s="2">
        <f t="shared" si="59"/>
        <v>14.305015955046269</v>
      </c>
      <c r="AH89" s="2">
        <v>0</v>
      </c>
      <c r="AI89" s="2">
        <f t="shared" si="60"/>
        <v>0</v>
      </c>
      <c r="AJ89" s="2">
        <f t="shared" si="61"/>
        <v>0</v>
      </c>
      <c r="AK89" s="2">
        <v>0</v>
      </c>
      <c r="AL89" s="2">
        <f t="shared" si="62"/>
        <v>0</v>
      </c>
      <c r="AM89" s="2">
        <f t="shared" si="63"/>
        <v>0</v>
      </c>
      <c r="AN89" s="2">
        <v>58905.1293038</v>
      </c>
      <c r="AO89" s="2">
        <f t="shared" si="64"/>
        <v>5.89051293038E-2</v>
      </c>
      <c r="AP89" s="2">
        <f t="shared" si="65"/>
        <v>0.56437024130798574</v>
      </c>
      <c r="AQ89" s="2">
        <v>980256.96799499996</v>
      </c>
      <c r="AR89" s="2">
        <f t="shared" si="66"/>
        <v>0.98025696799499995</v>
      </c>
      <c r="AS89" s="2">
        <f t="shared" si="67"/>
        <v>9.3918452961529031</v>
      </c>
      <c r="AT89" s="2">
        <v>10437320.218599999</v>
      </c>
      <c r="AU89" s="2">
        <v>0</v>
      </c>
      <c r="AV89" s="2">
        <f t="shared" si="68"/>
        <v>0</v>
      </c>
      <c r="AW89" s="2">
        <f t="shared" si="69"/>
        <v>0</v>
      </c>
      <c r="AX89" s="2">
        <v>0</v>
      </c>
      <c r="AY89" s="2">
        <f t="shared" si="70"/>
        <v>0</v>
      </c>
      <c r="AZ89" s="2">
        <f t="shared" si="71"/>
        <v>0</v>
      </c>
      <c r="BA89" s="2">
        <v>10437320.218599999</v>
      </c>
      <c r="BB89" s="2">
        <f t="shared" si="72"/>
        <v>10.4373202186</v>
      </c>
      <c r="BC89" s="2">
        <f t="shared" si="73"/>
        <v>100</v>
      </c>
      <c r="BD89" s="2">
        <v>575786.46322200005</v>
      </c>
      <c r="BE89" s="2">
        <f t="shared" si="74"/>
        <v>0.575786463222</v>
      </c>
      <c r="BF89" s="2">
        <f t="shared" si="75"/>
        <v>5.5166120341494391</v>
      </c>
      <c r="BG89" s="2">
        <v>9861533.7553800009</v>
      </c>
      <c r="BH89" s="2">
        <f t="shared" si="76"/>
        <v>9.8615337553800018</v>
      </c>
      <c r="BI89" s="2">
        <f t="shared" si="77"/>
        <v>94.483387965869738</v>
      </c>
      <c r="BJ89" s="2">
        <v>0</v>
      </c>
      <c r="BK89" s="2">
        <f t="shared" si="78"/>
        <v>0</v>
      </c>
      <c r="BL89" s="2">
        <f t="shared" si="79"/>
        <v>0</v>
      </c>
      <c r="BM89" s="2">
        <v>0</v>
      </c>
      <c r="BN89" s="2">
        <f t="shared" si="80"/>
        <v>0</v>
      </c>
      <c r="BO89" s="2">
        <f t="shared" si="81"/>
        <v>0</v>
      </c>
      <c r="BP89" s="2">
        <v>0</v>
      </c>
      <c r="BQ89" s="2">
        <f t="shared" si="82"/>
        <v>0</v>
      </c>
      <c r="BR89" s="2">
        <f t="shared" si="83"/>
        <v>0</v>
      </c>
      <c r="BS89" s="2">
        <v>10437320.218602002</v>
      </c>
      <c r="BT89" s="11">
        <v>0</v>
      </c>
      <c r="BU89" s="11">
        <v>22</v>
      </c>
      <c r="BV89" s="2">
        <v>11.368421052631579</v>
      </c>
      <c r="BW89" s="11">
        <v>78</v>
      </c>
      <c r="BX89" s="2">
        <v>234.2</v>
      </c>
      <c r="BY89" s="11">
        <v>316</v>
      </c>
      <c r="BZ89" s="11">
        <v>0</v>
      </c>
      <c r="CA89" s="2">
        <v>125.05</v>
      </c>
      <c r="CB89" s="2">
        <v>1036.8</v>
      </c>
      <c r="CC89" s="11">
        <v>181</v>
      </c>
      <c r="CD89" s="11">
        <v>0</v>
      </c>
      <c r="CE89" s="2">
        <v>0.85</v>
      </c>
      <c r="CF89" s="2">
        <v>96.664000000000001</v>
      </c>
      <c r="CG89" s="2">
        <v>108.1138</v>
      </c>
      <c r="CH89" s="2">
        <v>5.9050000000000002</v>
      </c>
      <c r="CI89" s="2">
        <v>70.751800000000003</v>
      </c>
      <c r="CJ89" s="2">
        <v>4.8179999999999996</v>
      </c>
      <c r="CK89" s="6">
        <v>7272</v>
      </c>
      <c r="CL89" s="2">
        <v>0</v>
      </c>
      <c r="CM89" s="2">
        <v>0</v>
      </c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>
        <v>0</v>
      </c>
      <c r="DG89" s="11">
        <v>0</v>
      </c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t="s">
        <v>55</v>
      </c>
    </row>
    <row r="90" spans="1:130">
      <c r="A90" s="1">
        <v>89</v>
      </c>
      <c r="B90" s="11">
        <v>3</v>
      </c>
      <c r="C90" s="6">
        <v>255052</v>
      </c>
      <c r="D90" s="6">
        <v>7776734</v>
      </c>
      <c r="E90" s="17">
        <v>-41.3429</v>
      </c>
      <c r="F90" s="17">
        <v>-20.0914</v>
      </c>
      <c r="G90" s="2">
        <v>0</v>
      </c>
      <c r="H90" s="2">
        <f t="shared" si="42"/>
        <v>0</v>
      </c>
      <c r="I90" s="2">
        <f t="shared" si="43"/>
        <v>0</v>
      </c>
      <c r="J90" s="2">
        <v>0</v>
      </c>
      <c r="K90" s="2">
        <f t="shared" si="44"/>
        <v>0</v>
      </c>
      <c r="L90" s="2">
        <f t="shared" si="45"/>
        <v>0</v>
      </c>
      <c r="M90" s="2">
        <v>0</v>
      </c>
      <c r="N90" s="2">
        <f t="shared" si="46"/>
        <v>0</v>
      </c>
      <c r="O90" s="2">
        <f t="shared" si="47"/>
        <v>0</v>
      </c>
      <c r="P90" s="2">
        <v>0</v>
      </c>
      <c r="Q90" s="2">
        <f t="shared" si="48"/>
        <v>0</v>
      </c>
      <c r="R90" s="2">
        <f t="shared" si="49"/>
        <v>0</v>
      </c>
      <c r="S90" s="2">
        <v>6892.7614924700001</v>
      </c>
      <c r="T90" s="2">
        <f t="shared" si="50"/>
        <v>6.8927614924700004E-3</v>
      </c>
      <c r="U90" s="2">
        <f t="shared" si="51"/>
        <v>2.4387004834618509</v>
      </c>
      <c r="V90" s="2">
        <v>0</v>
      </c>
      <c r="W90" s="2">
        <f t="shared" si="52"/>
        <v>0</v>
      </c>
      <c r="X90" s="2">
        <f t="shared" si="53"/>
        <v>0</v>
      </c>
      <c r="Y90" s="2">
        <v>0</v>
      </c>
      <c r="Z90" s="2">
        <f t="shared" si="54"/>
        <v>0</v>
      </c>
      <c r="AA90" s="2">
        <f t="shared" si="55"/>
        <v>0</v>
      </c>
      <c r="AB90" s="2">
        <v>0</v>
      </c>
      <c r="AC90" s="2">
        <f t="shared" si="56"/>
        <v>0</v>
      </c>
      <c r="AD90" s="2">
        <f t="shared" si="57"/>
        <v>0</v>
      </c>
      <c r="AE90" s="2">
        <v>38558.417511500003</v>
      </c>
      <c r="AF90" s="2">
        <f t="shared" si="58"/>
        <v>3.8558417511500007E-2</v>
      </c>
      <c r="AG90" s="2">
        <f t="shared" si="59"/>
        <v>13.642200086212867</v>
      </c>
      <c r="AH90" s="2">
        <v>0</v>
      </c>
      <c r="AI90" s="2">
        <f t="shared" si="60"/>
        <v>0</v>
      </c>
      <c r="AJ90" s="2">
        <f t="shared" si="61"/>
        <v>0</v>
      </c>
      <c r="AK90" s="2">
        <v>0</v>
      </c>
      <c r="AL90" s="2">
        <f t="shared" si="62"/>
        <v>0</v>
      </c>
      <c r="AM90" s="2">
        <f t="shared" si="63"/>
        <v>0</v>
      </c>
      <c r="AN90" s="2">
        <v>0</v>
      </c>
      <c r="AO90" s="2">
        <f t="shared" si="64"/>
        <v>0</v>
      </c>
      <c r="AP90" s="2">
        <f t="shared" si="65"/>
        <v>0</v>
      </c>
      <c r="AQ90" s="2">
        <v>237189.61161699999</v>
      </c>
      <c r="AR90" s="2">
        <f t="shared" si="66"/>
        <v>0.237189611617</v>
      </c>
      <c r="AS90" s="2">
        <f t="shared" si="67"/>
        <v>83.919111542509825</v>
      </c>
      <c r="AT90" s="2">
        <v>282640.75638699997</v>
      </c>
      <c r="AU90" s="2">
        <v>0</v>
      </c>
      <c r="AV90" s="2">
        <f t="shared" si="68"/>
        <v>0</v>
      </c>
      <c r="AW90" s="2">
        <f t="shared" si="69"/>
        <v>0</v>
      </c>
      <c r="AX90" s="2">
        <v>238768.119033</v>
      </c>
      <c r="AY90" s="2">
        <f t="shared" si="70"/>
        <v>0.23876811903299999</v>
      </c>
      <c r="AZ90" s="2">
        <f t="shared" si="71"/>
        <v>84.47759696272243</v>
      </c>
      <c r="BA90" s="2">
        <v>43872.636249000003</v>
      </c>
      <c r="BB90" s="2">
        <f t="shared" si="72"/>
        <v>4.3872636249000001E-2</v>
      </c>
      <c r="BC90" s="2">
        <f t="shared" si="73"/>
        <v>15.522402646321931</v>
      </c>
      <c r="BD90" s="2">
        <v>0</v>
      </c>
      <c r="BE90" s="2">
        <f t="shared" si="74"/>
        <v>0</v>
      </c>
      <c r="BF90" s="2">
        <f t="shared" si="75"/>
        <v>0</v>
      </c>
      <c r="BG90" s="2">
        <v>0</v>
      </c>
      <c r="BH90" s="2">
        <f t="shared" si="76"/>
        <v>0</v>
      </c>
      <c r="BI90" s="2">
        <f t="shared" si="77"/>
        <v>0</v>
      </c>
      <c r="BJ90" s="2">
        <v>282640.75638699997</v>
      </c>
      <c r="BK90" s="2">
        <f t="shared" si="78"/>
        <v>0.28264075638699998</v>
      </c>
      <c r="BL90" s="2">
        <f t="shared" si="79"/>
        <v>100</v>
      </c>
      <c r="BM90" s="2">
        <v>0</v>
      </c>
      <c r="BN90" s="2">
        <f t="shared" si="80"/>
        <v>0</v>
      </c>
      <c r="BO90" s="2">
        <f t="shared" si="81"/>
        <v>0</v>
      </c>
      <c r="BP90" s="2">
        <v>0</v>
      </c>
      <c r="BQ90" s="2">
        <f t="shared" si="82"/>
        <v>0</v>
      </c>
      <c r="BR90" s="2">
        <f t="shared" si="83"/>
        <v>0</v>
      </c>
      <c r="BS90" s="2">
        <v>282640.75638699997</v>
      </c>
      <c r="BT90" s="11">
        <v>872</v>
      </c>
      <c r="BU90" s="11">
        <v>872</v>
      </c>
      <c r="BV90" s="2">
        <v>872</v>
      </c>
      <c r="BW90" s="11">
        <v>80</v>
      </c>
      <c r="BX90" s="2">
        <v>197</v>
      </c>
      <c r="BY90" s="11">
        <v>284</v>
      </c>
      <c r="BZ90" s="11">
        <v>101</v>
      </c>
      <c r="CA90" s="2">
        <v>183</v>
      </c>
      <c r="CB90" s="2">
        <v>1307.5</v>
      </c>
      <c r="CC90" s="11">
        <v>222</v>
      </c>
      <c r="CD90" s="11">
        <v>25</v>
      </c>
      <c r="CE90" s="2">
        <v>1.046</v>
      </c>
      <c r="CF90" s="2">
        <v>67.621300000000005</v>
      </c>
      <c r="CG90" s="2">
        <v>69.4392</v>
      </c>
      <c r="CH90" s="2">
        <v>4.8150000000000004</v>
      </c>
      <c r="CI90" s="2">
        <v>104.5087</v>
      </c>
      <c r="CJ90" s="2">
        <v>5.4710000000000001</v>
      </c>
      <c r="CK90" s="6">
        <v>5899</v>
      </c>
      <c r="CL90" s="2">
        <v>0</v>
      </c>
      <c r="CM90" s="2">
        <v>0</v>
      </c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>
        <v>0</v>
      </c>
      <c r="DG90" s="11">
        <v>0</v>
      </c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t="s">
        <v>55</v>
      </c>
    </row>
    <row r="91" spans="1:130">
      <c r="A91" s="1">
        <v>90</v>
      </c>
      <c r="B91" s="11">
        <v>3</v>
      </c>
      <c r="C91" s="6">
        <v>263733</v>
      </c>
      <c r="D91" s="6">
        <v>7783651</v>
      </c>
      <c r="E91" s="17">
        <v>-41.259</v>
      </c>
      <c r="F91" s="17">
        <v>-20.03</v>
      </c>
      <c r="G91" s="2">
        <v>0</v>
      </c>
      <c r="H91" s="2">
        <f t="shared" si="42"/>
        <v>0</v>
      </c>
      <c r="I91" s="2">
        <f t="shared" si="43"/>
        <v>0</v>
      </c>
      <c r="J91" s="2">
        <v>0</v>
      </c>
      <c r="K91" s="2">
        <f t="shared" si="44"/>
        <v>0</v>
      </c>
      <c r="L91" s="2">
        <f t="shared" si="45"/>
        <v>0</v>
      </c>
      <c r="M91" s="2">
        <v>1138814.87519</v>
      </c>
      <c r="N91" s="2">
        <f t="shared" si="46"/>
        <v>1.13881487519</v>
      </c>
      <c r="O91" s="2">
        <f t="shared" si="47"/>
        <v>0.5809736512638487</v>
      </c>
      <c r="P91" s="2">
        <v>0</v>
      </c>
      <c r="Q91" s="2">
        <f t="shared" si="48"/>
        <v>0</v>
      </c>
      <c r="R91" s="2">
        <f t="shared" si="49"/>
        <v>0</v>
      </c>
      <c r="S91" s="2">
        <v>41641892.789099999</v>
      </c>
      <c r="T91" s="2">
        <f t="shared" si="50"/>
        <v>41.641892789099998</v>
      </c>
      <c r="U91" s="2">
        <f t="shared" si="51"/>
        <v>21.243876442327664</v>
      </c>
      <c r="V91" s="2">
        <v>1746812.09978</v>
      </c>
      <c r="W91" s="2">
        <f t="shared" si="52"/>
        <v>1.7468120997800001</v>
      </c>
      <c r="X91" s="2">
        <f t="shared" si="53"/>
        <v>0.8911473021563221</v>
      </c>
      <c r="Y91" s="2">
        <v>0</v>
      </c>
      <c r="Z91" s="2">
        <f t="shared" si="54"/>
        <v>0</v>
      </c>
      <c r="AA91" s="2">
        <f t="shared" si="55"/>
        <v>0</v>
      </c>
      <c r="AB91" s="2">
        <v>0</v>
      </c>
      <c r="AC91" s="2">
        <f t="shared" si="56"/>
        <v>0</v>
      </c>
      <c r="AD91" s="2">
        <f t="shared" si="57"/>
        <v>0</v>
      </c>
      <c r="AE91" s="2">
        <v>122399316.344</v>
      </c>
      <c r="AF91" s="2">
        <f t="shared" si="58"/>
        <v>122.399316344</v>
      </c>
      <c r="AG91" s="2">
        <f t="shared" si="59"/>
        <v>62.442789673526548</v>
      </c>
      <c r="AH91" s="2">
        <v>0</v>
      </c>
      <c r="AI91" s="2">
        <f t="shared" si="60"/>
        <v>0</v>
      </c>
      <c r="AJ91" s="2">
        <f t="shared" si="61"/>
        <v>0</v>
      </c>
      <c r="AK91" s="2">
        <v>0</v>
      </c>
      <c r="AL91" s="2">
        <f t="shared" si="62"/>
        <v>0</v>
      </c>
      <c r="AM91" s="2">
        <f t="shared" si="63"/>
        <v>0</v>
      </c>
      <c r="AN91" s="2">
        <v>0</v>
      </c>
      <c r="AO91" s="2">
        <f t="shared" si="64"/>
        <v>0</v>
      </c>
      <c r="AP91" s="2">
        <f t="shared" si="65"/>
        <v>0</v>
      </c>
      <c r="AQ91" s="2">
        <v>29091498.390099999</v>
      </c>
      <c r="AR91" s="2">
        <f t="shared" si="66"/>
        <v>29.0914983901</v>
      </c>
      <c r="AS91" s="2">
        <f t="shared" si="67"/>
        <v>14.841212921119373</v>
      </c>
      <c r="AT91" s="2">
        <v>196018334.51699999</v>
      </c>
      <c r="AU91" s="2">
        <v>164518558.37900001</v>
      </c>
      <c r="AV91" s="2">
        <f t="shared" si="68"/>
        <v>164.51855837900001</v>
      </c>
      <c r="AW91" s="2">
        <f t="shared" si="69"/>
        <v>83.930188869517139</v>
      </c>
      <c r="AX91" s="2">
        <v>30696535.4329</v>
      </c>
      <c r="AY91" s="2">
        <f t="shared" si="70"/>
        <v>30.696535432899999</v>
      </c>
      <c r="AZ91" s="2">
        <f t="shared" si="71"/>
        <v>15.660032776290015</v>
      </c>
      <c r="BA91" s="2">
        <v>803240.70496999996</v>
      </c>
      <c r="BB91" s="2">
        <f t="shared" si="72"/>
        <v>0.80324070497</v>
      </c>
      <c r="BC91" s="2">
        <f t="shared" si="73"/>
        <v>0.40977835412653074</v>
      </c>
      <c r="BD91" s="2">
        <v>0</v>
      </c>
      <c r="BE91" s="2">
        <f t="shared" si="74"/>
        <v>0</v>
      </c>
      <c r="BF91" s="2">
        <f t="shared" si="75"/>
        <v>0</v>
      </c>
      <c r="BG91" s="2">
        <v>0</v>
      </c>
      <c r="BH91" s="2">
        <f t="shared" si="76"/>
        <v>0</v>
      </c>
      <c r="BI91" s="2">
        <f t="shared" si="77"/>
        <v>0</v>
      </c>
      <c r="BJ91" s="2">
        <v>196018334.51699999</v>
      </c>
      <c r="BK91" s="2">
        <f t="shared" si="78"/>
        <v>196.018334517</v>
      </c>
      <c r="BL91" s="2">
        <f t="shared" si="79"/>
        <v>100</v>
      </c>
      <c r="BM91" s="2">
        <v>0</v>
      </c>
      <c r="BN91" s="2">
        <f t="shared" si="80"/>
        <v>0</v>
      </c>
      <c r="BO91" s="2">
        <f t="shared" si="81"/>
        <v>0</v>
      </c>
      <c r="BP91" s="2">
        <v>0</v>
      </c>
      <c r="BQ91" s="2">
        <f t="shared" si="82"/>
        <v>0</v>
      </c>
      <c r="BR91" s="2">
        <f t="shared" si="83"/>
        <v>0</v>
      </c>
      <c r="BS91" s="2">
        <v>196018334.51699999</v>
      </c>
      <c r="BT91" s="11">
        <v>421</v>
      </c>
      <c r="BU91" s="11">
        <v>1045</v>
      </c>
      <c r="BV91" s="2">
        <v>705.54477611940297</v>
      </c>
      <c r="BW91" s="11">
        <v>79.5</v>
      </c>
      <c r="BX91" s="2">
        <v>209.05839416058393</v>
      </c>
      <c r="BY91" s="11">
        <v>312</v>
      </c>
      <c r="BZ91" s="11">
        <v>94</v>
      </c>
      <c r="CA91" s="2">
        <v>180.16788321167883</v>
      </c>
      <c r="CB91" s="2">
        <v>1265.8540145985401</v>
      </c>
      <c r="CC91" s="11">
        <v>225</v>
      </c>
      <c r="CD91" s="11">
        <v>24</v>
      </c>
      <c r="CE91" s="2">
        <v>0.97250000000000003</v>
      </c>
      <c r="CF91" s="2">
        <v>73.606500000000011</v>
      </c>
      <c r="CG91" s="2">
        <v>80.510449999999992</v>
      </c>
      <c r="CH91" s="2">
        <v>4.6880000000000006</v>
      </c>
      <c r="CI91" s="2">
        <v>86.35275</v>
      </c>
      <c r="CJ91" s="2">
        <v>5.3804999999999996</v>
      </c>
      <c r="CK91" s="6">
        <v>6380</v>
      </c>
      <c r="CL91" s="2">
        <v>0</v>
      </c>
      <c r="CM91" s="2">
        <v>0</v>
      </c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>
        <v>2</v>
      </c>
      <c r="DG91" s="11">
        <v>4</v>
      </c>
      <c r="DH91" s="11">
        <v>468</v>
      </c>
      <c r="DI91" s="11">
        <v>479</v>
      </c>
      <c r="DJ91" s="11">
        <v>473.5</v>
      </c>
      <c r="DK91" s="11">
        <v>80</v>
      </c>
      <c r="DL91" s="11">
        <v>220</v>
      </c>
      <c r="DM91" s="11">
        <v>306</v>
      </c>
      <c r="DN91" s="11">
        <v>124</v>
      </c>
      <c r="DO91" s="11">
        <v>180</v>
      </c>
      <c r="DP91" s="11">
        <v>1224.5</v>
      </c>
      <c r="DQ91" s="11">
        <v>213</v>
      </c>
      <c r="DR91" s="11">
        <v>24</v>
      </c>
      <c r="DS91" s="11">
        <v>0.97250000000000003</v>
      </c>
      <c r="DT91" s="11">
        <v>73.606500000000011</v>
      </c>
      <c r="DU91" s="11">
        <v>80.510449999999992</v>
      </c>
      <c r="DV91" s="11">
        <v>4.6880000000000006</v>
      </c>
      <c r="DW91" s="11">
        <v>86.35275</v>
      </c>
      <c r="DX91" s="11">
        <v>5.3804999999999996</v>
      </c>
      <c r="DY91" s="11">
        <v>6380</v>
      </c>
      <c r="DZ91" t="s">
        <v>55</v>
      </c>
    </row>
    <row r="92" spans="1:130">
      <c r="A92" s="1">
        <v>91</v>
      </c>
      <c r="B92" s="11">
        <v>3</v>
      </c>
      <c r="C92" s="6">
        <v>277810</v>
      </c>
      <c r="D92" s="6">
        <v>7783954</v>
      </c>
      <c r="E92" s="17">
        <v>-41.124499999999998</v>
      </c>
      <c r="F92" s="17">
        <v>-20.0289</v>
      </c>
      <c r="G92" s="2">
        <v>0</v>
      </c>
      <c r="H92" s="2">
        <f t="shared" si="42"/>
        <v>0</v>
      </c>
      <c r="I92" s="2">
        <f t="shared" si="43"/>
        <v>0</v>
      </c>
      <c r="J92" s="2">
        <v>637205.57250699995</v>
      </c>
      <c r="K92" s="2">
        <f t="shared" si="44"/>
        <v>0.63720557250699994</v>
      </c>
      <c r="L92" s="2">
        <f t="shared" si="45"/>
        <v>0.28320247666977777</v>
      </c>
      <c r="M92" s="2">
        <v>5871914.8116499996</v>
      </c>
      <c r="N92" s="2">
        <f t="shared" si="46"/>
        <v>5.87191481165</v>
      </c>
      <c r="O92" s="2">
        <f t="shared" si="47"/>
        <v>2.6097399162888886</v>
      </c>
      <c r="P92" s="2">
        <v>380129.77816099999</v>
      </c>
      <c r="Q92" s="2">
        <f t="shared" si="48"/>
        <v>0.38012977816100002</v>
      </c>
      <c r="R92" s="2">
        <f t="shared" si="49"/>
        <v>0.16894656807155556</v>
      </c>
      <c r="S92" s="2">
        <v>46092922.653899997</v>
      </c>
      <c r="T92" s="2">
        <f t="shared" si="50"/>
        <v>46.092922653899997</v>
      </c>
      <c r="U92" s="2">
        <f t="shared" si="51"/>
        <v>20.485743401733334</v>
      </c>
      <c r="V92" s="2">
        <v>74700.565499699995</v>
      </c>
      <c r="W92" s="2">
        <f t="shared" si="52"/>
        <v>7.47005654997E-2</v>
      </c>
      <c r="X92" s="2">
        <f t="shared" si="53"/>
        <v>3.3200251333199995E-2</v>
      </c>
      <c r="Y92" s="2">
        <v>0</v>
      </c>
      <c r="Z92" s="2">
        <f t="shared" si="54"/>
        <v>0</v>
      </c>
      <c r="AA92" s="2">
        <f t="shared" si="55"/>
        <v>0</v>
      </c>
      <c r="AB92" s="2">
        <v>0</v>
      </c>
      <c r="AC92" s="2">
        <f t="shared" si="56"/>
        <v>0</v>
      </c>
      <c r="AD92" s="2">
        <f t="shared" si="57"/>
        <v>0</v>
      </c>
      <c r="AE92" s="2">
        <v>152036972.734</v>
      </c>
      <c r="AF92" s="2">
        <f t="shared" si="58"/>
        <v>152.03697273399999</v>
      </c>
      <c r="AG92" s="2">
        <f t="shared" si="59"/>
        <v>67.571987881777773</v>
      </c>
      <c r="AH92" s="2">
        <v>0</v>
      </c>
      <c r="AI92" s="2">
        <f t="shared" si="60"/>
        <v>0</v>
      </c>
      <c r="AJ92" s="2">
        <f t="shared" si="61"/>
        <v>0</v>
      </c>
      <c r="AK92" s="2">
        <v>0</v>
      </c>
      <c r="AL92" s="2">
        <f t="shared" si="62"/>
        <v>0</v>
      </c>
      <c r="AM92" s="2">
        <f t="shared" si="63"/>
        <v>0</v>
      </c>
      <c r="AN92" s="2">
        <v>0</v>
      </c>
      <c r="AO92" s="2">
        <f t="shared" si="64"/>
        <v>0</v>
      </c>
      <c r="AP92" s="2">
        <f t="shared" si="65"/>
        <v>0</v>
      </c>
      <c r="AQ92" s="2">
        <v>19906153.884500001</v>
      </c>
      <c r="AR92" s="2">
        <f t="shared" si="66"/>
        <v>19.9061538845</v>
      </c>
      <c r="AS92" s="2">
        <f t="shared" si="67"/>
        <v>8.8471795042222237</v>
      </c>
      <c r="AT92" s="2">
        <v>225000000</v>
      </c>
      <c r="AU92" s="2">
        <v>150902211.63100001</v>
      </c>
      <c r="AV92" s="2">
        <f t="shared" si="68"/>
        <v>150.902211631</v>
      </c>
      <c r="AW92" s="2">
        <f t="shared" si="69"/>
        <v>67.067649613777775</v>
      </c>
      <c r="AX92" s="2">
        <v>0</v>
      </c>
      <c r="AY92" s="2">
        <f t="shared" si="70"/>
        <v>0</v>
      </c>
      <c r="AZ92" s="2">
        <f t="shared" si="71"/>
        <v>0</v>
      </c>
      <c r="BA92" s="2">
        <v>74097788.369100004</v>
      </c>
      <c r="BB92" s="2">
        <f t="shared" si="72"/>
        <v>74.097788369100002</v>
      </c>
      <c r="BC92" s="2">
        <f t="shared" si="73"/>
        <v>32.93235038626667</v>
      </c>
      <c r="BD92" s="2">
        <v>0</v>
      </c>
      <c r="BE92" s="2">
        <f t="shared" si="74"/>
        <v>0</v>
      </c>
      <c r="BF92" s="2">
        <f t="shared" si="75"/>
        <v>0</v>
      </c>
      <c r="BG92" s="2">
        <v>0</v>
      </c>
      <c r="BH92" s="2">
        <f t="shared" si="76"/>
        <v>0</v>
      </c>
      <c r="BI92" s="2">
        <f t="shared" si="77"/>
        <v>0</v>
      </c>
      <c r="BJ92" s="2">
        <v>222162483.71700001</v>
      </c>
      <c r="BK92" s="2">
        <f t="shared" si="78"/>
        <v>222.16248371700001</v>
      </c>
      <c r="BL92" s="2">
        <f t="shared" si="79"/>
        <v>98.738881652000003</v>
      </c>
      <c r="BM92" s="2">
        <v>2837516.2825799999</v>
      </c>
      <c r="BN92" s="2">
        <f t="shared" si="80"/>
        <v>2.8375162825799998</v>
      </c>
      <c r="BO92" s="2">
        <f t="shared" si="81"/>
        <v>1.2611183478133332</v>
      </c>
      <c r="BP92" s="2">
        <v>0</v>
      </c>
      <c r="BQ92" s="2">
        <f t="shared" si="82"/>
        <v>0</v>
      </c>
      <c r="BR92" s="2">
        <f t="shared" si="83"/>
        <v>0</v>
      </c>
      <c r="BS92" s="2">
        <v>224999999.99958</v>
      </c>
      <c r="BT92" s="11">
        <v>206</v>
      </c>
      <c r="BU92" s="11">
        <v>1042</v>
      </c>
      <c r="BV92" s="2">
        <v>501.45714285714286</v>
      </c>
      <c r="BW92" s="11">
        <v>80.5</v>
      </c>
      <c r="BX92" s="2">
        <v>223.12171052631578</v>
      </c>
      <c r="BY92" s="11">
        <v>327</v>
      </c>
      <c r="BZ92" s="11">
        <v>98</v>
      </c>
      <c r="CA92" s="2">
        <v>175.62171052631578</v>
      </c>
      <c r="CB92" s="2">
        <v>1219.608552631579</v>
      </c>
      <c r="CC92" s="11">
        <v>222</v>
      </c>
      <c r="CD92" s="11">
        <v>24</v>
      </c>
      <c r="CE92" s="2">
        <v>0.97250000000000003</v>
      </c>
      <c r="CF92" s="2">
        <v>73.606500000000011</v>
      </c>
      <c r="CG92" s="2">
        <v>80.510449999999992</v>
      </c>
      <c r="CH92" s="2">
        <v>4.6880000000000006</v>
      </c>
      <c r="CI92" s="2">
        <v>86.35275</v>
      </c>
      <c r="CJ92" s="2">
        <v>5.3804999999999996</v>
      </c>
      <c r="CK92" s="6">
        <v>6380</v>
      </c>
      <c r="CL92" s="11">
        <v>5</v>
      </c>
      <c r="CM92" s="11">
        <v>23</v>
      </c>
      <c r="CN92" s="11">
        <v>278</v>
      </c>
      <c r="CO92" s="11">
        <v>384</v>
      </c>
      <c r="CP92" s="11">
        <v>312.60000000000002</v>
      </c>
      <c r="CQ92" s="11">
        <v>80</v>
      </c>
      <c r="CR92" s="11">
        <v>235.2</v>
      </c>
      <c r="CS92" s="11">
        <v>320</v>
      </c>
      <c r="CT92" s="11">
        <v>143</v>
      </c>
      <c r="CU92" s="11">
        <v>176</v>
      </c>
      <c r="CV92" s="11">
        <v>1179.5999999999999</v>
      </c>
      <c r="CW92" s="11">
        <v>207</v>
      </c>
      <c r="CX92" s="11">
        <v>24</v>
      </c>
      <c r="CY92" s="11">
        <v>0.92840000000000011</v>
      </c>
      <c r="CZ92" s="11">
        <v>77.197620000000001</v>
      </c>
      <c r="DA92" s="11">
        <v>87.153199999999998</v>
      </c>
      <c r="DB92" s="11">
        <v>4.6118000000000006</v>
      </c>
      <c r="DC92" s="11">
        <v>75.459180000000003</v>
      </c>
      <c r="DD92" s="11">
        <v>5.3261999999999992</v>
      </c>
      <c r="DE92" s="11">
        <v>6668.6</v>
      </c>
      <c r="DF92" s="11">
        <v>8</v>
      </c>
      <c r="DG92" s="11">
        <v>18</v>
      </c>
      <c r="DH92" s="11">
        <v>269</v>
      </c>
      <c r="DI92" s="11">
        <v>475</v>
      </c>
      <c r="DJ92" s="11">
        <v>325.375</v>
      </c>
      <c r="DK92" s="11">
        <v>80.125</v>
      </c>
      <c r="DL92" s="11">
        <v>232.875</v>
      </c>
      <c r="DM92" s="11">
        <v>323</v>
      </c>
      <c r="DN92" s="11">
        <v>136</v>
      </c>
      <c r="DO92" s="11">
        <v>175.5</v>
      </c>
      <c r="DP92" s="11">
        <v>1186.75</v>
      </c>
      <c r="DQ92" s="11">
        <v>208</v>
      </c>
      <c r="DR92" s="11">
        <v>24</v>
      </c>
      <c r="DS92" s="11">
        <v>0.97250000000000003</v>
      </c>
      <c r="DT92" s="11">
        <v>73.606500000000011</v>
      </c>
      <c r="DU92" s="11">
        <v>80.510449999999992</v>
      </c>
      <c r="DV92" s="11">
        <v>4.6879999999999997</v>
      </c>
      <c r="DW92" s="11">
        <v>86.352749999999986</v>
      </c>
      <c r="DX92" s="11">
        <v>5.3804999999999996</v>
      </c>
      <c r="DY92" s="11">
        <v>6380</v>
      </c>
      <c r="DZ92" t="s">
        <v>57</v>
      </c>
    </row>
    <row r="93" spans="1:130">
      <c r="A93" s="1">
        <v>92</v>
      </c>
      <c r="B93" s="11">
        <v>3</v>
      </c>
      <c r="C93" s="6">
        <v>292810</v>
      </c>
      <c r="D93" s="6">
        <v>7783954</v>
      </c>
      <c r="E93" s="17">
        <v>-40.981099999999998</v>
      </c>
      <c r="F93" s="17">
        <v>-20.0306</v>
      </c>
      <c r="G93" s="2">
        <v>0</v>
      </c>
      <c r="H93" s="2">
        <f t="shared" si="42"/>
        <v>0</v>
      </c>
      <c r="I93" s="2">
        <f t="shared" si="43"/>
        <v>0</v>
      </c>
      <c r="J93" s="2">
        <v>219601.683001</v>
      </c>
      <c r="K93" s="2">
        <f t="shared" si="44"/>
        <v>0.219601683001</v>
      </c>
      <c r="L93" s="2">
        <f t="shared" si="45"/>
        <v>9.7600748000444451E-2</v>
      </c>
      <c r="M93" s="2">
        <v>2705591.7557100002</v>
      </c>
      <c r="N93" s="2">
        <f t="shared" si="46"/>
        <v>2.70559175571</v>
      </c>
      <c r="O93" s="2">
        <f t="shared" si="47"/>
        <v>1.20248522476</v>
      </c>
      <c r="P93" s="2">
        <v>10043791.057</v>
      </c>
      <c r="Q93" s="2">
        <f t="shared" si="48"/>
        <v>10.043791057</v>
      </c>
      <c r="R93" s="2">
        <f t="shared" si="49"/>
        <v>4.463907136444444</v>
      </c>
      <c r="S93" s="2">
        <v>70462206.6505</v>
      </c>
      <c r="T93" s="2">
        <f t="shared" si="50"/>
        <v>70.462206650499994</v>
      </c>
      <c r="U93" s="2">
        <f t="shared" si="51"/>
        <v>31.316536289111113</v>
      </c>
      <c r="V93" s="2">
        <v>173467.66783200001</v>
      </c>
      <c r="W93" s="2">
        <f t="shared" si="52"/>
        <v>0.17346766783200002</v>
      </c>
      <c r="X93" s="2">
        <f t="shared" si="53"/>
        <v>7.7096741258666668E-2</v>
      </c>
      <c r="Y93" s="2">
        <v>0</v>
      </c>
      <c r="Z93" s="2">
        <f t="shared" si="54"/>
        <v>0</v>
      </c>
      <c r="AA93" s="2">
        <f t="shared" si="55"/>
        <v>0</v>
      </c>
      <c r="AB93" s="2">
        <v>0</v>
      </c>
      <c r="AC93" s="2">
        <f t="shared" si="56"/>
        <v>0</v>
      </c>
      <c r="AD93" s="2">
        <f t="shared" si="57"/>
        <v>0</v>
      </c>
      <c r="AE93" s="2">
        <v>110808641.79700001</v>
      </c>
      <c r="AF93" s="2">
        <f t="shared" si="58"/>
        <v>110.80864179700001</v>
      </c>
      <c r="AG93" s="2">
        <f t="shared" si="59"/>
        <v>49.248285243111113</v>
      </c>
      <c r="AH93" s="2">
        <v>0</v>
      </c>
      <c r="AI93" s="2">
        <f t="shared" si="60"/>
        <v>0</v>
      </c>
      <c r="AJ93" s="2">
        <f t="shared" si="61"/>
        <v>0</v>
      </c>
      <c r="AK93" s="2">
        <v>0</v>
      </c>
      <c r="AL93" s="2">
        <f t="shared" si="62"/>
        <v>0</v>
      </c>
      <c r="AM93" s="2">
        <f t="shared" si="63"/>
        <v>0</v>
      </c>
      <c r="AN93" s="2">
        <v>0</v>
      </c>
      <c r="AO93" s="2">
        <f t="shared" si="64"/>
        <v>0</v>
      </c>
      <c r="AP93" s="2">
        <f t="shared" si="65"/>
        <v>0</v>
      </c>
      <c r="AQ93" s="2">
        <v>30586699.3891</v>
      </c>
      <c r="AR93" s="2">
        <f t="shared" si="66"/>
        <v>30.586699389100001</v>
      </c>
      <c r="AS93" s="2">
        <f t="shared" si="67"/>
        <v>13.594088617377778</v>
      </c>
      <c r="AT93" s="2">
        <v>225000000</v>
      </c>
      <c r="AU93" s="2">
        <v>81362122.312900007</v>
      </c>
      <c r="AV93" s="2">
        <f t="shared" si="68"/>
        <v>81.362122312900013</v>
      </c>
      <c r="AW93" s="2">
        <f t="shared" si="69"/>
        <v>36.16094325017778</v>
      </c>
      <c r="AX93" s="2">
        <v>122451233.075</v>
      </c>
      <c r="AY93" s="2">
        <f t="shared" si="70"/>
        <v>122.451233075</v>
      </c>
      <c r="AZ93" s="2">
        <f t="shared" si="71"/>
        <v>54.422770255555555</v>
      </c>
      <c r="BA93" s="2">
        <v>21186644.612199999</v>
      </c>
      <c r="BB93" s="2">
        <f t="shared" si="72"/>
        <v>21.186644612199999</v>
      </c>
      <c r="BC93" s="2">
        <f t="shared" si="73"/>
        <v>9.4162864943111106</v>
      </c>
      <c r="BD93" s="2">
        <v>0</v>
      </c>
      <c r="BE93" s="2">
        <f t="shared" si="74"/>
        <v>0</v>
      </c>
      <c r="BF93" s="2">
        <f t="shared" si="75"/>
        <v>0</v>
      </c>
      <c r="BG93" s="2">
        <v>0</v>
      </c>
      <c r="BH93" s="2">
        <f t="shared" si="76"/>
        <v>0</v>
      </c>
      <c r="BI93" s="2">
        <f t="shared" si="77"/>
        <v>0</v>
      </c>
      <c r="BJ93" s="2">
        <v>96947638.374200001</v>
      </c>
      <c r="BK93" s="2">
        <f t="shared" si="78"/>
        <v>96.947638374199997</v>
      </c>
      <c r="BL93" s="2">
        <f t="shared" si="79"/>
        <v>43.087839277422226</v>
      </c>
      <c r="BM93" s="2">
        <v>128052361.626</v>
      </c>
      <c r="BN93" s="2">
        <f t="shared" si="80"/>
        <v>128.05236162599999</v>
      </c>
      <c r="BO93" s="2">
        <f t="shared" si="81"/>
        <v>56.91216072266667</v>
      </c>
      <c r="BP93" s="2">
        <v>0</v>
      </c>
      <c r="BQ93" s="2">
        <f t="shared" si="82"/>
        <v>0</v>
      </c>
      <c r="BR93" s="2">
        <f t="shared" si="83"/>
        <v>0</v>
      </c>
      <c r="BS93" s="2">
        <v>225000000.0002</v>
      </c>
      <c r="BT93" s="11">
        <v>262</v>
      </c>
      <c r="BU93" s="11">
        <v>1150</v>
      </c>
      <c r="BV93" s="2">
        <v>777.62828947368416</v>
      </c>
      <c r="BW93" s="11">
        <v>81</v>
      </c>
      <c r="BX93" s="2">
        <v>205.01672240802677</v>
      </c>
      <c r="BY93" s="11">
        <v>323</v>
      </c>
      <c r="BZ93" s="11">
        <v>94</v>
      </c>
      <c r="CA93" s="2">
        <v>170.53846153846155</v>
      </c>
      <c r="CB93" s="2">
        <v>1291.7257525083612</v>
      </c>
      <c r="CC93" s="11">
        <v>221</v>
      </c>
      <c r="CD93" s="11">
        <v>25</v>
      </c>
      <c r="CE93" s="2">
        <v>0.91150000000000009</v>
      </c>
      <c r="CF93" s="2">
        <v>76.717675</v>
      </c>
      <c r="CG93" s="2">
        <v>83.282499999999999</v>
      </c>
      <c r="CH93" s="2">
        <v>4.9462500000000009</v>
      </c>
      <c r="CI93" s="2">
        <v>87.527299999999997</v>
      </c>
      <c r="CJ93" s="2">
        <v>5.3090000000000002</v>
      </c>
      <c r="CK93" s="6">
        <v>6396.75</v>
      </c>
      <c r="CL93" s="2">
        <v>0</v>
      </c>
      <c r="CM93" s="2">
        <v>0</v>
      </c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>
        <v>3</v>
      </c>
      <c r="DG93" s="11">
        <v>84</v>
      </c>
      <c r="DH93" s="11">
        <v>371</v>
      </c>
      <c r="DI93" s="11">
        <v>752</v>
      </c>
      <c r="DJ93" s="11">
        <v>522</v>
      </c>
      <c r="DK93" s="11">
        <v>80.333333333333329</v>
      </c>
      <c r="DL93" s="11">
        <v>216.66666666666666</v>
      </c>
      <c r="DM93" s="11">
        <v>312</v>
      </c>
      <c r="DN93" s="11">
        <v>115</v>
      </c>
      <c r="DO93" s="11">
        <v>170.33333333333334</v>
      </c>
      <c r="DP93" s="11">
        <v>1248.3333333333333</v>
      </c>
      <c r="DQ93" s="11">
        <v>213</v>
      </c>
      <c r="DR93" s="11">
        <v>27</v>
      </c>
      <c r="DS93" s="11">
        <v>0.8666666666666667</v>
      </c>
      <c r="DT93" s="11">
        <v>79.749799999999993</v>
      </c>
      <c r="DU93" s="11">
        <v>87.896933333333337</v>
      </c>
      <c r="DV93" s="11">
        <v>4.99</v>
      </c>
      <c r="DW93" s="11">
        <v>81.866833333333332</v>
      </c>
      <c r="DX93" s="11">
        <v>5.2549999999999999</v>
      </c>
      <c r="DY93" s="11">
        <v>6562.666666666667</v>
      </c>
      <c r="DZ93" t="s">
        <v>57</v>
      </c>
    </row>
    <row r="94" spans="1:130">
      <c r="A94" s="1">
        <v>93</v>
      </c>
      <c r="B94" s="11">
        <v>10</v>
      </c>
      <c r="C94" s="6">
        <v>307810</v>
      </c>
      <c r="D94" s="6">
        <v>7783954</v>
      </c>
      <c r="E94" s="17">
        <v>-40.837800000000001</v>
      </c>
      <c r="F94" s="17">
        <v>-20.0321</v>
      </c>
      <c r="G94" s="2">
        <v>0</v>
      </c>
      <c r="H94" s="2">
        <f t="shared" si="42"/>
        <v>0</v>
      </c>
      <c r="I94" s="2">
        <f t="shared" si="43"/>
        <v>0</v>
      </c>
      <c r="J94" s="2">
        <v>0</v>
      </c>
      <c r="K94" s="2">
        <f t="shared" si="44"/>
        <v>0</v>
      </c>
      <c r="L94" s="2">
        <f t="shared" si="45"/>
        <v>0</v>
      </c>
      <c r="M94" s="2">
        <v>611429.70566600002</v>
      </c>
      <c r="N94" s="2">
        <f t="shared" si="46"/>
        <v>0.61142970566600008</v>
      </c>
      <c r="O94" s="2">
        <f t="shared" si="47"/>
        <v>0.27174653585155556</v>
      </c>
      <c r="P94" s="2">
        <v>5438669.9795199996</v>
      </c>
      <c r="Q94" s="2">
        <f t="shared" si="48"/>
        <v>5.4386699795199993</v>
      </c>
      <c r="R94" s="2">
        <f t="shared" si="49"/>
        <v>2.4171866575644443</v>
      </c>
      <c r="S94" s="2">
        <v>98856905.759900004</v>
      </c>
      <c r="T94" s="2">
        <f t="shared" si="50"/>
        <v>98.856905759900002</v>
      </c>
      <c r="U94" s="2">
        <f t="shared" si="51"/>
        <v>43.936402559955553</v>
      </c>
      <c r="V94" s="2">
        <v>1222839.2165399999</v>
      </c>
      <c r="W94" s="2">
        <f t="shared" si="52"/>
        <v>1.2228392165399999</v>
      </c>
      <c r="X94" s="2">
        <f t="shared" si="53"/>
        <v>0.54348409623999994</v>
      </c>
      <c r="Y94" s="2">
        <v>0</v>
      </c>
      <c r="Z94" s="2">
        <f t="shared" si="54"/>
        <v>0</v>
      </c>
      <c r="AA94" s="2">
        <f t="shared" si="55"/>
        <v>0</v>
      </c>
      <c r="AB94" s="2">
        <v>0</v>
      </c>
      <c r="AC94" s="2">
        <f t="shared" si="56"/>
        <v>0</v>
      </c>
      <c r="AD94" s="2">
        <f t="shared" si="57"/>
        <v>0</v>
      </c>
      <c r="AE94" s="2">
        <v>80359218.192300007</v>
      </c>
      <c r="AF94" s="2">
        <f t="shared" si="58"/>
        <v>80.359218192300006</v>
      </c>
      <c r="AG94" s="2">
        <f t="shared" si="59"/>
        <v>35.715208085466671</v>
      </c>
      <c r="AH94" s="2">
        <v>4950.07200018</v>
      </c>
      <c r="AI94" s="2">
        <f t="shared" si="60"/>
        <v>4.9500720001799999E-3</v>
      </c>
      <c r="AJ94" s="2">
        <f t="shared" si="61"/>
        <v>2.20003200008E-3</v>
      </c>
      <c r="AK94" s="2">
        <v>0</v>
      </c>
      <c r="AL94" s="2">
        <f t="shared" si="62"/>
        <v>0</v>
      </c>
      <c r="AM94" s="2">
        <f t="shared" si="63"/>
        <v>0</v>
      </c>
      <c r="AN94" s="2">
        <v>0</v>
      </c>
      <c r="AO94" s="2">
        <f t="shared" si="64"/>
        <v>0</v>
      </c>
      <c r="AP94" s="2">
        <f t="shared" si="65"/>
        <v>0</v>
      </c>
      <c r="AQ94" s="2">
        <v>38505987.074100003</v>
      </c>
      <c r="AR94" s="2">
        <f t="shared" si="66"/>
        <v>38.505987074100005</v>
      </c>
      <c r="AS94" s="2">
        <f t="shared" si="67"/>
        <v>17.113772032933333</v>
      </c>
      <c r="AT94" s="2">
        <v>225000000</v>
      </c>
      <c r="AU94" s="2">
        <v>43455216.6932</v>
      </c>
      <c r="AV94" s="2">
        <f t="shared" si="68"/>
        <v>43.455216693200001</v>
      </c>
      <c r="AW94" s="2">
        <f t="shared" si="69"/>
        <v>19.313429641422221</v>
      </c>
      <c r="AX94" s="2">
        <v>181544783.30700001</v>
      </c>
      <c r="AY94" s="2">
        <f t="shared" si="70"/>
        <v>181.54478330700002</v>
      </c>
      <c r="AZ94" s="2">
        <f t="shared" si="71"/>
        <v>80.686570358666671</v>
      </c>
      <c r="BA94" s="2">
        <v>0</v>
      </c>
      <c r="BB94" s="2">
        <f t="shared" si="72"/>
        <v>0</v>
      </c>
      <c r="BC94" s="2">
        <f t="shared" si="73"/>
        <v>0</v>
      </c>
      <c r="BD94" s="2">
        <v>0</v>
      </c>
      <c r="BE94" s="2">
        <f t="shared" si="74"/>
        <v>0</v>
      </c>
      <c r="BF94" s="2">
        <f t="shared" si="75"/>
        <v>0</v>
      </c>
      <c r="BG94" s="2">
        <v>64780420.252800003</v>
      </c>
      <c r="BH94" s="2">
        <f t="shared" si="76"/>
        <v>64.780420252799999</v>
      </c>
      <c r="BI94" s="2">
        <f t="shared" si="77"/>
        <v>28.791297890133333</v>
      </c>
      <c r="BJ94" s="2">
        <v>63364515.820200004</v>
      </c>
      <c r="BK94" s="2">
        <f t="shared" si="78"/>
        <v>63.364515820200005</v>
      </c>
      <c r="BL94" s="2">
        <f t="shared" si="79"/>
        <v>28.162007031200005</v>
      </c>
      <c r="BM94" s="2">
        <v>83807488.128600001</v>
      </c>
      <c r="BN94" s="2">
        <f t="shared" si="80"/>
        <v>83.807488128599999</v>
      </c>
      <c r="BO94" s="2">
        <f t="shared" si="81"/>
        <v>37.247772501600004</v>
      </c>
      <c r="BP94" s="2">
        <v>13047575.7984</v>
      </c>
      <c r="BQ94" s="2">
        <f t="shared" si="82"/>
        <v>13.0475757984</v>
      </c>
      <c r="BR94" s="2">
        <f t="shared" si="83"/>
        <v>5.7989225770666666</v>
      </c>
      <c r="BS94" s="2">
        <v>225000000</v>
      </c>
      <c r="BT94" s="11">
        <v>315</v>
      </c>
      <c r="BU94" s="11">
        <v>1084</v>
      </c>
      <c r="BV94" s="2">
        <v>874.62539682539682</v>
      </c>
      <c r="BW94" s="11">
        <v>81</v>
      </c>
      <c r="BX94" s="2">
        <v>198.45333333333335</v>
      </c>
      <c r="BY94" s="11">
        <v>316</v>
      </c>
      <c r="BZ94" s="11">
        <v>99</v>
      </c>
      <c r="CA94" s="2">
        <v>165.44666666666666</v>
      </c>
      <c r="CB94" s="2">
        <v>1317.8733333333332</v>
      </c>
      <c r="CC94" s="11">
        <v>217</v>
      </c>
      <c r="CD94" s="11">
        <v>29</v>
      </c>
      <c r="CE94" s="2">
        <v>0.85050000000000003</v>
      </c>
      <c r="CF94" s="2">
        <v>79.828849999999989</v>
      </c>
      <c r="CG94" s="2">
        <v>86.054550000000006</v>
      </c>
      <c r="CH94" s="2">
        <v>5.2045000000000003</v>
      </c>
      <c r="CI94" s="2">
        <v>88.701850000000007</v>
      </c>
      <c r="CJ94" s="2">
        <v>5.2374999999999998</v>
      </c>
      <c r="CK94" s="6">
        <v>6413.5</v>
      </c>
      <c r="CL94" s="11">
        <v>5</v>
      </c>
      <c r="CM94" s="11">
        <v>11</v>
      </c>
      <c r="CN94" s="11">
        <v>593</v>
      </c>
      <c r="CO94" s="11">
        <v>884</v>
      </c>
      <c r="CP94" s="11">
        <v>762.8</v>
      </c>
      <c r="CQ94" s="11">
        <v>81</v>
      </c>
      <c r="CR94" s="11">
        <v>204.2</v>
      </c>
      <c r="CS94" s="11">
        <v>297</v>
      </c>
      <c r="CT94" s="11">
        <v>113</v>
      </c>
      <c r="CU94" s="11">
        <v>165.8</v>
      </c>
      <c r="CV94" s="11">
        <v>1296.5999999999999</v>
      </c>
      <c r="CW94" s="11">
        <v>213</v>
      </c>
      <c r="CX94" s="11">
        <v>31</v>
      </c>
      <c r="CY94" s="11">
        <v>0.85019999999999984</v>
      </c>
      <c r="CZ94" s="11">
        <v>77.373259999999988</v>
      </c>
      <c r="DA94" s="11">
        <v>81.675299999999993</v>
      </c>
      <c r="DB94" s="11">
        <v>4.9708000000000006</v>
      </c>
      <c r="DC94" s="11">
        <v>96.67474</v>
      </c>
      <c r="DD94" s="11">
        <v>5.3775999999999993</v>
      </c>
      <c r="DE94" s="11">
        <v>6178.6</v>
      </c>
      <c r="DF94" s="11">
        <v>7</v>
      </c>
      <c r="DG94" s="11">
        <v>143</v>
      </c>
      <c r="DH94" s="11">
        <v>660</v>
      </c>
      <c r="DI94" s="11">
        <v>847</v>
      </c>
      <c r="DJ94" s="11">
        <v>768.71428571428567</v>
      </c>
      <c r="DK94" s="11">
        <v>81.285714285714292</v>
      </c>
      <c r="DL94" s="11">
        <v>202.57142857142858</v>
      </c>
      <c r="DM94" s="11">
        <v>292</v>
      </c>
      <c r="DN94" s="11">
        <v>114</v>
      </c>
      <c r="DO94" s="11">
        <v>164.71428571428572</v>
      </c>
      <c r="DP94" s="11">
        <v>1302.2857142857142</v>
      </c>
      <c r="DQ94" s="11">
        <v>212</v>
      </c>
      <c r="DR94" s="11">
        <v>32</v>
      </c>
      <c r="DS94" s="11">
        <v>0.85014285714285709</v>
      </c>
      <c r="DT94" s="11">
        <v>76.905528571428576</v>
      </c>
      <c r="DU94" s="11">
        <v>80.841157142857142</v>
      </c>
      <c r="DV94" s="11">
        <v>4.9262857142857142</v>
      </c>
      <c r="DW94" s="11">
        <v>98.193385714285697</v>
      </c>
      <c r="DX94" s="11">
        <v>5.4042857142857139</v>
      </c>
      <c r="DY94" s="11">
        <v>6133.8571428571431</v>
      </c>
      <c r="DZ94" t="s">
        <v>57</v>
      </c>
    </row>
    <row r="95" spans="1:130">
      <c r="A95" s="1">
        <v>94</v>
      </c>
      <c r="B95" s="11">
        <v>10</v>
      </c>
      <c r="C95" s="6">
        <v>322810</v>
      </c>
      <c r="D95" s="6">
        <v>7783954</v>
      </c>
      <c r="E95" s="17">
        <v>-40.694400000000002</v>
      </c>
      <c r="F95" s="17">
        <v>-20.0336</v>
      </c>
      <c r="G95" s="2">
        <v>0</v>
      </c>
      <c r="H95" s="2">
        <f t="shared" si="42"/>
        <v>0</v>
      </c>
      <c r="I95" s="2">
        <f t="shared" si="43"/>
        <v>0</v>
      </c>
      <c r="J95" s="2">
        <v>378005.467512</v>
      </c>
      <c r="K95" s="2">
        <f t="shared" si="44"/>
        <v>0.37800546751199998</v>
      </c>
      <c r="L95" s="2">
        <f t="shared" si="45"/>
        <v>0.16800243000533333</v>
      </c>
      <c r="M95" s="2">
        <v>877547.43927099998</v>
      </c>
      <c r="N95" s="2">
        <f t="shared" si="46"/>
        <v>0.87754743927099998</v>
      </c>
      <c r="O95" s="2">
        <f t="shared" si="47"/>
        <v>0.39002108412044445</v>
      </c>
      <c r="P95" s="2">
        <v>6372135.8191</v>
      </c>
      <c r="Q95" s="2">
        <f t="shared" si="48"/>
        <v>6.3721358191000004</v>
      </c>
      <c r="R95" s="2">
        <f t="shared" si="49"/>
        <v>2.8320603640444442</v>
      </c>
      <c r="S95" s="2">
        <v>103176608.249</v>
      </c>
      <c r="T95" s="2">
        <f t="shared" si="50"/>
        <v>103.176608249</v>
      </c>
      <c r="U95" s="2">
        <f t="shared" si="51"/>
        <v>45.85627033288889</v>
      </c>
      <c r="V95" s="2">
        <v>2430929.96887</v>
      </c>
      <c r="W95" s="2">
        <f t="shared" si="52"/>
        <v>2.4309299688700001</v>
      </c>
      <c r="X95" s="2">
        <f t="shared" si="53"/>
        <v>1.0804133194977776</v>
      </c>
      <c r="Y95" s="2">
        <v>0</v>
      </c>
      <c r="Z95" s="2">
        <f t="shared" si="54"/>
        <v>0</v>
      </c>
      <c r="AA95" s="2">
        <f t="shared" si="55"/>
        <v>0</v>
      </c>
      <c r="AB95" s="2">
        <v>0</v>
      </c>
      <c r="AC95" s="2">
        <f t="shared" si="56"/>
        <v>0</v>
      </c>
      <c r="AD95" s="2">
        <f t="shared" si="57"/>
        <v>0</v>
      </c>
      <c r="AE95" s="2">
        <v>71931547.429700002</v>
      </c>
      <c r="AF95" s="2">
        <f t="shared" si="58"/>
        <v>71.931547429700004</v>
      </c>
      <c r="AG95" s="2">
        <f t="shared" si="59"/>
        <v>31.969576635422225</v>
      </c>
      <c r="AH95" s="2">
        <v>0</v>
      </c>
      <c r="AI95" s="2">
        <f t="shared" si="60"/>
        <v>0</v>
      </c>
      <c r="AJ95" s="2">
        <f t="shared" si="61"/>
        <v>0</v>
      </c>
      <c r="AK95" s="2">
        <v>0</v>
      </c>
      <c r="AL95" s="2">
        <f t="shared" si="62"/>
        <v>0</v>
      </c>
      <c r="AM95" s="2">
        <f t="shared" si="63"/>
        <v>0</v>
      </c>
      <c r="AN95" s="2">
        <v>2818395.2024300001</v>
      </c>
      <c r="AO95" s="2">
        <f t="shared" si="64"/>
        <v>2.8183952024300001</v>
      </c>
      <c r="AP95" s="2">
        <f t="shared" si="65"/>
        <v>1.2526200899688889</v>
      </c>
      <c r="AQ95" s="2">
        <v>37014830.4243</v>
      </c>
      <c r="AR95" s="2">
        <f t="shared" si="66"/>
        <v>37.014830424300001</v>
      </c>
      <c r="AS95" s="2">
        <f t="shared" si="67"/>
        <v>16.451035744133332</v>
      </c>
      <c r="AT95" s="2">
        <v>225000000</v>
      </c>
      <c r="AU95" s="2">
        <v>164159630.13</v>
      </c>
      <c r="AV95" s="2">
        <f t="shared" si="68"/>
        <v>164.15963012999998</v>
      </c>
      <c r="AW95" s="2">
        <f t="shared" si="69"/>
        <v>72.95983561333334</v>
      </c>
      <c r="AX95" s="2">
        <v>60840369.870099999</v>
      </c>
      <c r="AY95" s="2">
        <f t="shared" si="70"/>
        <v>60.840369870099998</v>
      </c>
      <c r="AZ95" s="2">
        <f t="shared" si="71"/>
        <v>27.040164386711112</v>
      </c>
      <c r="BA95" s="2">
        <v>0</v>
      </c>
      <c r="BB95" s="2">
        <f t="shared" si="72"/>
        <v>0</v>
      </c>
      <c r="BC95" s="2">
        <f t="shared" si="73"/>
        <v>0</v>
      </c>
      <c r="BD95" s="2">
        <v>0</v>
      </c>
      <c r="BE95" s="2">
        <f t="shared" si="74"/>
        <v>0</v>
      </c>
      <c r="BF95" s="2">
        <f t="shared" si="75"/>
        <v>0</v>
      </c>
      <c r="BG95" s="2">
        <v>43418682.482500002</v>
      </c>
      <c r="BH95" s="2">
        <f t="shared" si="76"/>
        <v>43.418682482500003</v>
      </c>
      <c r="BI95" s="2">
        <f t="shared" si="77"/>
        <v>19.297192214444443</v>
      </c>
      <c r="BJ95" s="2">
        <v>53779180.363300003</v>
      </c>
      <c r="BK95" s="2">
        <f t="shared" si="78"/>
        <v>53.7791803633</v>
      </c>
      <c r="BL95" s="2">
        <f t="shared" si="79"/>
        <v>23.901857939244444</v>
      </c>
      <c r="BM95" s="2">
        <v>124429870.016</v>
      </c>
      <c r="BN95" s="2">
        <f t="shared" si="80"/>
        <v>124.42987001600001</v>
      </c>
      <c r="BO95" s="2">
        <f t="shared" si="81"/>
        <v>55.302164451555555</v>
      </c>
      <c r="BP95" s="2">
        <v>3372267.1376800002</v>
      </c>
      <c r="BQ95" s="2">
        <f t="shared" si="82"/>
        <v>3.3722671376800002</v>
      </c>
      <c r="BR95" s="2">
        <f t="shared" si="83"/>
        <v>1.4987853945244445</v>
      </c>
      <c r="BS95" s="2">
        <v>224999999.99948001</v>
      </c>
      <c r="BT95" s="11">
        <v>467</v>
      </c>
      <c r="BU95" s="11">
        <v>988</v>
      </c>
      <c r="BV95" s="2">
        <v>767.12738853503186</v>
      </c>
      <c r="BW95" s="11">
        <v>81</v>
      </c>
      <c r="BX95" s="2">
        <v>204.64939024390245</v>
      </c>
      <c r="BY95" s="11">
        <v>300</v>
      </c>
      <c r="BZ95" s="11">
        <v>107</v>
      </c>
      <c r="CA95" s="2">
        <v>159.76219512195121</v>
      </c>
      <c r="CB95" s="2">
        <v>1296.814024390244</v>
      </c>
      <c r="CC95" s="11">
        <v>213</v>
      </c>
      <c r="CD95" s="11">
        <v>35</v>
      </c>
      <c r="CE95" s="2">
        <v>0.85050000000000003</v>
      </c>
      <c r="CF95" s="2">
        <v>79.828849999999989</v>
      </c>
      <c r="CG95" s="2">
        <v>86.054550000000006</v>
      </c>
      <c r="CH95" s="2">
        <v>5.2045000000000003</v>
      </c>
      <c r="CI95" s="2">
        <v>88.701850000000007</v>
      </c>
      <c r="CJ95" s="2">
        <v>5.2374999999999998</v>
      </c>
      <c r="CK95" s="6">
        <v>6413.5</v>
      </c>
      <c r="CL95" s="2">
        <v>0</v>
      </c>
      <c r="CM95" s="2">
        <v>0</v>
      </c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>
        <v>3</v>
      </c>
      <c r="DG95" s="11">
        <v>11</v>
      </c>
      <c r="DH95" s="11">
        <v>628</v>
      </c>
      <c r="DI95" s="11">
        <v>721</v>
      </c>
      <c r="DJ95" s="11">
        <v>680.33333333333337</v>
      </c>
      <c r="DK95" s="11">
        <v>81</v>
      </c>
      <c r="DL95" s="11">
        <v>208</v>
      </c>
      <c r="DM95" s="11">
        <v>291</v>
      </c>
      <c r="DN95" s="11">
        <v>121</v>
      </c>
      <c r="DO95" s="11">
        <v>160</v>
      </c>
      <c r="DP95" s="11">
        <v>1282.3333333333333</v>
      </c>
      <c r="DQ95" s="11">
        <v>209</v>
      </c>
      <c r="DR95" s="11">
        <v>37</v>
      </c>
      <c r="DS95" s="11">
        <v>0.85</v>
      </c>
      <c r="DT95" s="11">
        <v>75.736199999999997</v>
      </c>
      <c r="DU95" s="11">
        <v>78.755799999999994</v>
      </c>
      <c r="DV95" s="11">
        <v>4.8150000000000004</v>
      </c>
      <c r="DW95" s="11">
        <v>101.99</v>
      </c>
      <c r="DX95" s="11">
        <v>5.4710000000000001</v>
      </c>
      <c r="DY95" s="11">
        <v>6022</v>
      </c>
      <c r="DZ95" t="s">
        <v>57</v>
      </c>
    </row>
    <row r="96" spans="1:130">
      <c r="A96" s="1">
        <v>95</v>
      </c>
      <c r="B96" s="11">
        <v>10</v>
      </c>
      <c r="C96" s="6">
        <v>337810</v>
      </c>
      <c r="D96" s="6">
        <v>7783954</v>
      </c>
      <c r="E96" s="17">
        <v>-40.551099999999998</v>
      </c>
      <c r="F96" s="17">
        <v>-20.0349</v>
      </c>
      <c r="G96" s="2">
        <v>0</v>
      </c>
      <c r="H96" s="2">
        <f t="shared" si="42"/>
        <v>0</v>
      </c>
      <c r="I96" s="2">
        <f t="shared" si="43"/>
        <v>0</v>
      </c>
      <c r="J96" s="2">
        <v>0</v>
      </c>
      <c r="K96" s="2">
        <f t="shared" si="44"/>
        <v>0</v>
      </c>
      <c r="L96" s="2">
        <f t="shared" si="45"/>
        <v>0</v>
      </c>
      <c r="M96" s="2">
        <v>1045491.17534</v>
      </c>
      <c r="N96" s="2">
        <f t="shared" si="46"/>
        <v>1.04549117534</v>
      </c>
      <c r="O96" s="2">
        <f t="shared" si="47"/>
        <v>0.46466274459555551</v>
      </c>
      <c r="P96" s="2">
        <v>1665520.51881</v>
      </c>
      <c r="Q96" s="2">
        <f t="shared" si="48"/>
        <v>1.66552051881</v>
      </c>
      <c r="R96" s="2">
        <f t="shared" si="49"/>
        <v>0.74023134169333327</v>
      </c>
      <c r="S96" s="2">
        <v>131406398.823</v>
      </c>
      <c r="T96" s="2">
        <f t="shared" si="50"/>
        <v>131.40639882299999</v>
      </c>
      <c r="U96" s="2">
        <f t="shared" si="51"/>
        <v>58.402843921333336</v>
      </c>
      <c r="V96" s="2">
        <v>1608460.47126</v>
      </c>
      <c r="W96" s="2">
        <f t="shared" si="52"/>
        <v>1.6084604712599999</v>
      </c>
      <c r="X96" s="2">
        <f t="shared" si="53"/>
        <v>0.71487132056000002</v>
      </c>
      <c r="Y96" s="2">
        <v>0</v>
      </c>
      <c r="Z96" s="2">
        <f t="shared" si="54"/>
        <v>0</v>
      </c>
      <c r="AA96" s="2">
        <f t="shared" si="55"/>
        <v>0</v>
      </c>
      <c r="AB96" s="2">
        <v>0</v>
      </c>
      <c r="AC96" s="2">
        <f t="shared" si="56"/>
        <v>0</v>
      </c>
      <c r="AD96" s="2">
        <f t="shared" si="57"/>
        <v>0</v>
      </c>
      <c r="AE96" s="2">
        <v>58561668.9036</v>
      </c>
      <c r="AF96" s="2">
        <f t="shared" si="58"/>
        <v>58.561668903600001</v>
      </c>
      <c r="AG96" s="2">
        <f t="shared" si="59"/>
        <v>26.027408401599999</v>
      </c>
      <c r="AH96" s="2">
        <v>0</v>
      </c>
      <c r="AI96" s="2">
        <f t="shared" si="60"/>
        <v>0</v>
      </c>
      <c r="AJ96" s="2">
        <f t="shared" si="61"/>
        <v>0</v>
      </c>
      <c r="AK96" s="2">
        <v>0</v>
      </c>
      <c r="AL96" s="2">
        <f t="shared" si="62"/>
        <v>0</v>
      </c>
      <c r="AM96" s="2">
        <f t="shared" si="63"/>
        <v>0</v>
      </c>
      <c r="AN96" s="2">
        <v>44550.793501499997</v>
      </c>
      <c r="AO96" s="2">
        <f t="shared" si="64"/>
        <v>4.45507935015E-2</v>
      </c>
      <c r="AP96" s="2">
        <f t="shared" si="65"/>
        <v>1.9800352667333331E-2</v>
      </c>
      <c r="AQ96" s="2">
        <v>30667909.314599998</v>
      </c>
      <c r="AR96" s="2">
        <f t="shared" si="66"/>
        <v>30.667909314599999</v>
      </c>
      <c r="AS96" s="2">
        <f t="shared" si="67"/>
        <v>13.630181917599998</v>
      </c>
      <c r="AT96" s="2">
        <v>225000000</v>
      </c>
      <c r="AU96" s="2">
        <v>145122154.54699999</v>
      </c>
      <c r="AV96" s="2">
        <f t="shared" si="68"/>
        <v>145.12215454699998</v>
      </c>
      <c r="AW96" s="2">
        <f t="shared" si="69"/>
        <v>64.498735354222219</v>
      </c>
      <c r="AX96" s="2">
        <v>24061705.335200001</v>
      </c>
      <c r="AY96" s="2">
        <f t="shared" si="70"/>
        <v>24.061705335199999</v>
      </c>
      <c r="AZ96" s="2">
        <f t="shared" si="71"/>
        <v>10.694091260088889</v>
      </c>
      <c r="BA96" s="2">
        <v>55816140.118000001</v>
      </c>
      <c r="BB96" s="2">
        <f t="shared" si="72"/>
        <v>55.816140118</v>
      </c>
      <c r="BC96" s="2">
        <f t="shared" si="73"/>
        <v>24.807173385777777</v>
      </c>
      <c r="BD96" s="2">
        <v>0</v>
      </c>
      <c r="BE96" s="2">
        <f t="shared" si="74"/>
        <v>0</v>
      </c>
      <c r="BF96" s="2">
        <f t="shared" si="75"/>
        <v>0</v>
      </c>
      <c r="BG96" s="2">
        <v>214828116.94400001</v>
      </c>
      <c r="BH96" s="2">
        <f t="shared" si="76"/>
        <v>214.82811694400002</v>
      </c>
      <c r="BI96" s="2">
        <f t="shared" si="77"/>
        <v>95.479163086222229</v>
      </c>
      <c r="BJ96" s="2">
        <v>10095066.8268</v>
      </c>
      <c r="BK96" s="2">
        <f t="shared" si="78"/>
        <v>10.0950668268</v>
      </c>
      <c r="BL96" s="2">
        <f t="shared" si="79"/>
        <v>4.4866963674666662</v>
      </c>
      <c r="BM96" s="2">
        <v>76816.228971000004</v>
      </c>
      <c r="BN96" s="2">
        <f t="shared" si="80"/>
        <v>7.6816228971000003E-2</v>
      </c>
      <c r="BO96" s="2">
        <f t="shared" si="81"/>
        <v>3.4140546209333336E-2</v>
      </c>
      <c r="BP96" s="2">
        <v>0</v>
      </c>
      <c r="BQ96" s="2">
        <f t="shared" si="82"/>
        <v>0</v>
      </c>
      <c r="BR96" s="2">
        <f t="shared" si="83"/>
        <v>0</v>
      </c>
      <c r="BS96" s="2">
        <v>224999999.999771</v>
      </c>
      <c r="BT96" s="11">
        <v>24</v>
      </c>
      <c r="BU96" s="11">
        <v>957</v>
      </c>
      <c r="BV96" s="2">
        <v>547.12461059190036</v>
      </c>
      <c r="BW96" s="11">
        <v>80</v>
      </c>
      <c r="BX96" s="2">
        <v>217.72380952380954</v>
      </c>
      <c r="BY96" s="11">
        <v>323</v>
      </c>
      <c r="BZ96" s="11">
        <v>114</v>
      </c>
      <c r="CA96" s="2">
        <v>152.0952380952381</v>
      </c>
      <c r="CB96" s="2">
        <v>1248.7206349206349</v>
      </c>
      <c r="CC96" s="11">
        <v>208</v>
      </c>
      <c r="CD96" s="11">
        <v>37</v>
      </c>
      <c r="CE96" s="2">
        <v>0.85050000000000003</v>
      </c>
      <c r="CF96" s="2">
        <v>87.030974999999998</v>
      </c>
      <c r="CG96" s="2">
        <v>96.142599999999987</v>
      </c>
      <c r="CH96" s="2">
        <v>5.6515000000000004</v>
      </c>
      <c r="CI96" s="2">
        <v>78.963374999999999</v>
      </c>
      <c r="CJ96" s="2">
        <v>4.9842499999999994</v>
      </c>
      <c r="CK96" s="6">
        <v>6818</v>
      </c>
      <c r="CL96" s="2">
        <v>0</v>
      </c>
      <c r="CM96" s="2">
        <v>0</v>
      </c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>
        <v>3</v>
      </c>
      <c r="DG96" s="11">
        <v>15</v>
      </c>
      <c r="DH96" s="11">
        <v>259</v>
      </c>
      <c r="DI96" s="11">
        <v>466</v>
      </c>
      <c r="DJ96" s="11">
        <v>376.66666666666669</v>
      </c>
      <c r="DK96" s="11">
        <v>80</v>
      </c>
      <c r="DL96" s="11">
        <v>220.33333333333334</v>
      </c>
      <c r="DM96" s="11">
        <v>308</v>
      </c>
      <c r="DN96" s="11">
        <v>128</v>
      </c>
      <c r="DO96" s="11">
        <v>151.66666666666666</v>
      </c>
      <c r="DP96" s="11">
        <v>1238.6666666666667</v>
      </c>
      <c r="DQ96" s="11">
        <v>205</v>
      </c>
      <c r="DR96" s="11">
        <v>40</v>
      </c>
      <c r="DS96" s="11">
        <v>0.85</v>
      </c>
      <c r="DT96" s="11">
        <v>82.712133333333327</v>
      </c>
      <c r="DU96" s="11">
        <v>88.541800000000009</v>
      </c>
      <c r="DV96" s="11">
        <v>5.1783333333333337</v>
      </c>
      <c r="DW96" s="11">
        <v>91.577266666666674</v>
      </c>
      <c r="DX96" s="11">
        <v>5.253333333333333</v>
      </c>
      <c r="DY96" s="11">
        <v>6438.666666666667</v>
      </c>
      <c r="DZ96" t="s">
        <v>57</v>
      </c>
    </row>
    <row r="97" spans="1:130">
      <c r="A97" s="1">
        <v>96</v>
      </c>
      <c r="B97" s="11">
        <v>11</v>
      </c>
      <c r="C97" s="6">
        <v>352810</v>
      </c>
      <c r="D97" s="6">
        <v>7783954</v>
      </c>
      <c r="E97" s="17">
        <v>-40.407699999999998</v>
      </c>
      <c r="F97" s="17">
        <v>-20.036100000000001</v>
      </c>
      <c r="G97" s="2">
        <v>2132840.5474800002</v>
      </c>
      <c r="H97" s="2">
        <f t="shared" si="42"/>
        <v>2.1328405474800003</v>
      </c>
      <c r="I97" s="2">
        <f t="shared" si="43"/>
        <v>0.94792913221333341</v>
      </c>
      <c r="J97" s="2">
        <v>214652.054244</v>
      </c>
      <c r="K97" s="2">
        <f t="shared" si="44"/>
        <v>0.214652054244</v>
      </c>
      <c r="L97" s="2">
        <f t="shared" si="45"/>
        <v>9.5400912997333331E-2</v>
      </c>
      <c r="M97" s="2">
        <v>1876871.92328</v>
      </c>
      <c r="N97" s="2">
        <f t="shared" si="46"/>
        <v>1.87687192328</v>
      </c>
      <c r="O97" s="2">
        <f t="shared" si="47"/>
        <v>0.83416529923555549</v>
      </c>
      <c r="P97" s="2">
        <v>4251866.7827300001</v>
      </c>
      <c r="Q97" s="2">
        <f t="shared" si="48"/>
        <v>4.2518667827300005</v>
      </c>
      <c r="R97" s="2">
        <f t="shared" si="49"/>
        <v>1.8897185701022223</v>
      </c>
      <c r="S97" s="2">
        <v>74907782.804299995</v>
      </c>
      <c r="T97" s="2">
        <f t="shared" si="50"/>
        <v>74.907782804299998</v>
      </c>
      <c r="U97" s="2">
        <f t="shared" si="51"/>
        <v>33.292347913022219</v>
      </c>
      <c r="V97" s="2">
        <v>2906085.1282799998</v>
      </c>
      <c r="W97" s="2">
        <f t="shared" si="52"/>
        <v>2.90608512828</v>
      </c>
      <c r="X97" s="2">
        <f t="shared" si="53"/>
        <v>1.2915933903466665</v>
      </c>
      <c r="Y97" s="2">
        <v>0</v>
      </c>
      <c r="Z97" s="2">
        <f t="shared" si="54"/>
        <v>0</v>
      </c>
      <c r="AA97" s="2">
        <f t="shared" si="55"/>
        <v>0</v>
      </c>
      <c r="AB97" s="2">
        <v>0</v>
      </c>
      <c r="AC97" s="2">
        <f t="shared" si="56"/>
        <v>0</v>
      </c>
      <c r="AD97" s="2">
        <f t="shared" si="57"/>
        <v>0</v>
      </c>
      <c r="AE97" s="2">
        <v>132045461.287</v>
      </c>
      <c r="AF97" s="2">
        <f t="shared" si="58"/>
        <v>132.04546128699999</v>
      </c>
      <c r="AG97" s="2">
        <f t="shared" si="59"/>
        <v>58.686871683111107</v>
      </c>
      <c r="AH97" s="2">
        <v>0</v>
      </c>
      <c r="AI97" s="2">
        <f t="shared" si="60"/>
        <v>0</v>
      </c>
      <c r="AJ97" s="2">
        <f t="shared" si="61"/>
        <v>0</v>
      </c>
      <c r="AK97" s="2">
        <v>0</v>
      </c>
      <c r="AL97" s="2">
        <f t="shared" si="62"/>
        <v>0</v>
      </c>
      <c r="AM97" s="2">
        <f t="shared" si="63"/>
        <v>0</v>
      </c>
      <c r="AN97" s="2">
        <v>195751.64400199999</v>
      </c>
      <c r="AO97" s="2">
        <f t="shared" si="64"/>
        <v>0.19575164400199999</v>
      </c>
      <c r="AP97" s="2">
        <f t="shared" si="65"/>
        <v>8.7000730667555551E-2</v>
      </c>
      <c r="AQ97" s="2">
        <v>6468687.8287899997</v>
      </c>
      <c r="AR97" s="2">
        <f t="shared" si="66"/>
        <v>6.4686878287899994</v>
      </c>
      <c r="AS97" s="2">
        <f t="shared" si="67"/>
        <v>2.874972368351111</v>
      </c>
      <c r="AT97" s="2">
        <v>225000000</v>
      </c>
      <c r="AU97" s="2">
        <v>3882985.0000100001</v>
      </c>
      <c r="AV97" s="2">
        <f t="shared" si="68"/>
        <v>3.8829850000100001</v>
      </c>
      <c r="AW97" s="2">
        <f t="shared" si="69"/>
        <v>1.7257711111155556</v>
      </c>
      <c r="AX97" s="2">
        <v>0</v>
      </c>
      <c r="AY97" s="2">
        <f t="shared" si="70"/>
        <v>0</v>
      </c>
      <c r="AZ97" s="2">
        <f t="shared" si="71"/>
        <v>0</v>
      </c>
      <c r="BA97" s="2">
        <v>221117015</v>
      </c>
      <c r="BB97" s="2">
        <f t="shared" si="72"/>
        <v>221.11701500000001</v>
      </c>
      <c r="BC97" s="2">
        <f t="shared" si="73"/>
        <v>98.274228888888899</v>
      </c>
      <c r="BD97" s="2">
        <v>0</v>
      </c>
      <c r="BE97" s="2">
        <f t="shared" si="74"/>
        <v>0</v>
      </c>
      <c r="BF97" s="2">
        <f t="shared" si="75"/>
        <v>0</v>
      </c>
      <c r="BG97" s="2">
        <v>225000000</v>
      </c>
      <c r="BH97" s="2">
        <f t="shared" si="76"/>
        <v>225</v>
      </c>
      <c r="BI97" s="2">
        <f t="shared" si="77"/>
        <v>100</v>
      </c>
      <c r="BJ97" s="2">
        <v>0</v>
      </c>
      <c r="BK97" s="2">
        <f t="shared" si="78"/>
        <v>0</v>
      </c>
      <c r="BL97" s="2">
        <f t="shared" si="79"/>
        <v>0</v>
      </c>
      <c r="BM97" s="2">
        <v>0</v>
      </c>
      <c r="BN97" s="2">
        <f t="shared" si="80"/>
        <v>0</v>
      </c>
      <c r="BO97" s="2">
        <f t="shared" si="81"/>
        <v>0</v>
      </c>
      <c r="BP97" s="2">
        <v>0</v>
      </c>
      <c r="BQ97" s="2">
        <f t="shared" si="82"/>
        <v>0</v>
      </c>
      <c r="BR97" s="2">
        <f t="shared" si="83"/>
        <v>0</v>
      </c>
      <c r="BS97" s="2">
        <v>225000000</v>
      </c>
      <c r="BT97" s="11">
        <v>2</v>
      </c>
      <c r="BU97" s="11">
        <v>648</v>
      </c>
      <c r="BV97" s="2">
        <v>114.93581081081081</v>
      </c>
      <c r="BW97" s="11">
        <v>79.5</v>
      </c>
      <c r="BX97" s="2">
        <v>242.71821305841925</v>
      </c>
      <c r="BY97" s="11">
        <v>322</v>
      </c>
      <c r="BZ97" s="11">
        <v>136</v>
      </c>
      <c r="CA97" s="2">
        <v>142.11340206185568</v>
      </c>
      <c r="CB97" s="2">
        <v>1140.5223367697595</v>
      </c>
      <c r="CC97" s="11">
        <v>201</v>
      </c>
      <c r="CD97" s="11">
        <v>38</v>
      </c>
      <c r="CE97" s="2">
        <v>0.85050000000000003</v>
      </c>
      <c r="CF97" s="2">
        <v>94.233100000000007</v>
      </c>
      <c r="CG97" s="2">
        <v>106.23065</v>
      </c>
      <c r="CH97" s="2">
        <v>6.0984999999999996</v>
      </c>
      <c r="CI97" s="2">
        <v>69.224899999999991</v>
      </c>
      <c r="CJ97" s="2">
        <v>4.7309999999999999</v>
      </c>
      <c r="CK97" s="6">
        <v>7222.5</v>
      </c>
      <c r="CL97" s="11">
        <v>1</v>
      </c>
      <c r="CM97" s="11">
        <v>4</v>
      </c>
      <c r="CN97" s="11">
        <v>39</v>
      </c>
      <c r="CO97" s="11">
        <v>39</v>
      </c>
      <c r="CP97" s="11">
        <v>39</v>
      </c>
      <c r="CQ97" s="11">
        <v>80</v>
      </c>
      <c r="CR97" s="11">
        <v>247</v>
      </c>
      <c r="CS97" s="11">
        <v>320</v>
      </c>
      <c r="CT97" s="11">
        <v>178</v>
      </c>
      <c r="CU97" s="11">
        <v>142</v>
      </c>
      <c r="CV97" s="11">
        <v>1122</v>
      </c>
      <c r="CW97" s="11">
        <v>190</v>
      </c>
      <c r="CX97" s="11">
        <v>39</v>
      </c>
      <c r="CY97" s="11">
        <v>0.85</v>
      </c>
      <c r="CZ97" s="11">
        <v>96.664000000000001</v>
      </c>
      <c r="DA97" s="11">
        <v>108.1138</v>
      </c>
      <c r="DB97" s="11">
        <v>5.9050000000000002</v>
      </c>
      <c r="DC97" s="11">
        <v>70.751800000000003</v>
      </c>
      <c r="DD97" s="11">
        <v>4.8179999999999996</v>
      </c>
      <c r="DE97" s="11">
        <v>7272</v>
      </c>
      <c r="DF97" s="11">
        <v>10</v>
      </c>
      <c r="DG97" s="11">
        <v>63</v>
      </c>
      <c r="DH97" s="11">
        <v>18</v>
      </c>
      <c r="DI97" s="11">
        <v>83</v>
      </c>
      <c r="DJ97" s="11">
        <v>54.1</v>
      </c>
      <c r="DK97" s="11">
        <v>79.3</v>
      </c>
      <c r="DL97" s="11">
        <v>246.4</v>
      </c>
      <c r="DM97" s="11">
        <v>321</v>
      </c>
      <c r="DN97" s="11">
        <v>176</v>
      </c>
      <c r="DO97" s="11">
        <v>141.5</v>
      </c>
      <c r="DP97" s="11">
        <v>1124.2</v>
      </c>
      <c r="DQ97" s="11">
        <v>191</v>
      </c>
      <c r="DR97" s="11">
        <v>38</v>
      </c>
      <c r="DS97" s="11">
        <v>0.85019999999999984</v>
      </c>
      <c r="DT97" s="11">
        <v>95.691639999999992</v>
      </c>
      <c r="DU97" s="11">
        <v>107.36053999999999</v>
      </c>
      <c r="DV97" s="11">
        <v>5.9824000000000002</v>
      </c>
      <c r="DW97" s="11">
        <v>70.141040000000004</v>
      </c>
      <c r="DX97" s="11">
        <v>4.783199999999999</v>
      </c>
      <c r="DY97" s="11">
        <v>7252.2</v>
      </c>
      <c r="DZ97" t="s">
        <v>57</v>
      </c>
    </row>
    <row r="98" spans="1:130">
      <c r="A98" s="1">
        <v>97</v>
      </c>
      <c r="B98" s="11">
        <v>11</v>
      </c>
      <c r="C98" s="6">
        <v>367810</v>
      </c>
      <c r="D98" s="6">
        <v>7783954</v>
      </c>
      <c r="E98" s="17">
        <v>-40.264299999999999</v>
      </c>
      <c r="F98" s="17">
        <v>-20.037199999999999</v>
      </c>
      <c r="G98" s="2">
        <v>38822881.112499997</v>
      </c>
      <c r="H98" s="2">
        <f t="shared" si="42"/>
        <v>38.822881112499999</v>
      </c>
      <c r="I98" s="2">
        <f t="shared" si="43"/>
        <v>17.254613827777774</v>
      </c>
      <c r="J98" s="2">
        <v>1755969.9967</v>
      </c>
      <c r="K98" s="2">
        <f t="shared" si="44"/>
        <v>1.7559699967</v>
      </c>
      <c r="L98" s="2">
        <f t="shared" si="45"/>
        <v>0.78043110964444451</v>
      </c>
      <c r="M98" s="2">
        <v>637715.03555899998</v>
      </c>
      <c r="N98" s="2">
        <f t="shared" si="46"/>
        <v>0.637715035559</v>
      </c>
      <c r="O98" s="2">
        <f t="shared" si="47"/>
        <v>0.28342890469288889</v>
      </c>
      <c r="P98" s="2">
        <v>2000688.4158099999</v>
      </c>
      <c r="Q98" s="2">
        <f t="shared" si="48"/>
        <v>2.00068841581</v>
      </c>
      <c r="R98" s="2">
        <f t="shared" si="49"/>
        <v>0.8891948514711111</v>
      </c>
      <c r="S98" s="2">
        <v>35463617.698700003</v>
      </c>
      <c r="T98" s="2">
        <f t="shared" si="50"/>
        <v>35.463617698700006</v>
      </c>
      <c r="U98" s="2">
        <f t="shared" si="51"/>
        <v>15.761607866088889</v>
      </c>
      <c r="V98" s="2">
        <v>39937393.083400004</v>
      </c>
      <c r="W98" s="2">
        <f t="shared" si="52"/>
        <v>39.937393083400003</v>
      </c>
      <c r="X98" s="2">
        <f t="shared" si="53"/>
        <v>17.749952481511112</v>
      </c>
      <c r="Y98" s="2">
        <v>865373.90193599998</v>
      </c>
      <c r="Z98" s="2">
        <f t="shared" si="54"/>
        <v>0.86537390193599995</v>
      </c>
      <c r="AA98" s="2">
        <f t="shared" si="55"/>
        <v>0.38461062308266664</v>
      </c>
      <c r="AB98" s="2">
        <v>1615943.67298</v>
      </c>
      <c r="AC98" s="2">
        <f t="shared" si="56"/>
        <v>1.6159436729800001</v>
      </c>
      <c r="AD98" s="2">
        <f t="shared" si="57"/>
        <v>0.7181971879911111</v>
      </c>
      <c r="AE98" s="2">
        <v>84241099.023499995</v>
      </c>
      <c r="AF98" s="2">
        <f t="shared" si="58"/>
        <v>84.241099023499999</v>
      </c>
      <c r="AG98" s="2">
        <f t="shared" si="59"/>
        <v>37.440488454888886</v>
      </c>
      <c r="AH98" s="2">
        <v>1635758.86051</v>
      </c>
      <c r="AI98" s="2">
        <f t="shared" si="60"/>
        <v>1.63575886051</v>
      </c>
      <c r="AJ98" s="2">
        <f t="shared" si="61"/>
        <v>0.72700393800444441</v>
      </c>
      <c r="AK98" s="2">
        <v>5053977.4620300001</v>
      </c>
      <c r="AL98" s="2">
        <f t="shared" si="62"/>
        <v>5.0539774620299998</v>
      </c>
      <c r="AM98" s="2">
        <f t="shared" si="63"/>
        <v>2.2462122053466667</v>
      </c>
      <c r="AN98" s="2">
        <v>2931447.2561400002</v>
      </c>
      <c r="AO98" s="2">
        <f t="shared" si="64"/>
        <v>2.9314472561400002</v>
      </c>
      <c r="AP98" s="2">
        <f t="shared" si="65"/>
        <v>1.3028654471733334</v>
      </c>
      <c r="AQ98" s="2">
        <v>10038134.4803</v>
      </c>
      <c r="AR98" s="2">
        <f t="shared" si="66"/>
        <v>10.0381344803</v>
      </c>
      <c r="AS98" s="2">
        <f t="shared" si="67"/>
        <v>4.4613931023555553</v>
      </c>
      <c r="AT98" s="2">
        <v>225000000</v>
      </c>
      <c r="AU98" s="2">
        <v>0</v>
      </c>
      <c r="AV98" s="2">
        <f t="shared" si="68"/>
        <v>0</v>
      </c>
      <c r="AW98" s="2">
        <f t="shared" si="69"/>
        <v>0</v>
      </c>
      <c r="AX98" s="2">
        <v>0</v>
      </c>
      <c r="AY98" s="2">
        <f t="shared" si="70"/>
        <v>0</v>
      </c>
      <c r="AZ98" s="2">
        <f t="shared" si="71"/>
        <v>0</v>
      </c>
      <c r="BA98" s="2">
        <v>225000000</v>
      </c>
      <c r="BB98" s="2">
        <f t="shared" si="72"/>
        <v>225</v>
      </c>
      <c r="BC98" s="2">
        <f t="shared" si="73"/>
        <v>100</v>
      </c>
      <c r="BD98" s="2">
        <v>0</v>
      </c>
      <c r="BE98" s="2">
        <f t="shared" si="74"/>
        <v>0</v>
      </c>
      <c r="BF98" s="2">
        <f t="shared" si="75"/>
        <v>0</v>
      </c>
      <c r="BG98" s="2">
        <v>225000000</v>
      </c>
      <c r="BH98" s="2">
        <f t="shared" si="76"/>
        <v>225</v>
      </c>
      <c r="BI98" s="2">
        <f t="shared" si="77"/>
        <v>100</v>
      </c>
      <c r="BJ98" s="2">
        <v>0</v>
      </c>
      <c r="BK98" s="2">
        <f t="shared" si="78"/>
        <v>0</v>
      </c>
      <c r="BL98" s="2">
        <f t="shared" si="79"/>
        <v>0</v>
      </c>
      <c r="BM98" s="2">
        <v>0</v>
      </c>
      <c r="BN98" s="2">
        <f t="shared" si="80"/>
        <v>0</v>
      </c>
      <c r="BO98" s="2">
        <f t="shared" si="81"/>
        <v>0</v>
      </c>
      <c r="BP98" s="2">
        <v>0</v>
      </c>
      <c r="BQ98" s="2">
        <f t="shared" si="82"/>
        <v>0</v>
      </c>
      <c r="BR98" s="2">
        <f t="shared" si="83"/>
        <v>0</v>
      </c>
      <c r="BS98" s="2">
        <v>225000000</v>
      </c>
      <c r="BT98" s="11">
        <v>-3</v>
      </c>
      <c r="BU98" s="11">
        <v>369</v>
      </c>
      <c r="BV98" s="2">
        <v>35.573705179282868</v>
      </c>
      <c r="BW98" s="11">
        <v>78.5</v>
      </c>
      <c r="BX98" s="2">
        <v>246.2</v>
      </c>
      <c r="BY98" s="11">
        <v>320</v>
      </c>
      <c r="BZ98" s="11">
        <v>157</v>
      </c>
      <c r="CA98" s="2">
        <v>137.05357142857142</v>
      </c>
      <c r="CB98" s="2">
        <v>1113.8714285714286</v>
      </c>
      <c r="CC98" s="11">
        <v>194</v>
      </c>
      <c r="CD98" s="11">
        <v>39</v>
      </c>
      <c r="CE98" s="2">
        <v>0.85050000000000003</v>
      </c>
      <c r="CF98" s="2">
        <v>94.233100000000007</v>
      </c>
      <c r="CG98" s="2">
        <v>106.23065</v>
      </c>
      <c r="CH98" s="2">
        <v>6.0984999999999996</v>
      </c>
      <c r="CI98" s="2">
        <v>69.224899999999991</v>
      </c>
      <c r="CJ98" s="2">
        <v>4.7309999999999999</v>
      </c>
      <c r="CK98" s="6">
        <v>7222.5</v>
      </c>
      <c r="CL98" s="2">
        <v>0</v>
      </c>
      <c r="CM98" s="2">
        <v>0</v>
      </c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>
        <v>2</v>
      </c>
      <c r="DG98" s="11">
        <v>8</v>
      </c>
      <c r="DH98" s="11">
        <v>40</v>
      </c>
      <c r="DI98" s="11">
        <v>73</v>
      </c>
      <c r="DJ98" s="11">
        <v>56.5</v>
      </c>
      <c r="DK98" s="11">
        <v>79</v>
      </c>
      <c r="DL98" s="11">
        <v>246.5</v>
      </c>
      <c r="DM98" s="11">
        <v>320</v>
      </c>
      <c r="DN98" s="11">
        <v>179</v>
      </c>
      <c r="DO98" s="11">
        <v>138.5</v>
      </c>
      <c r="DP98" s="11">
        <v>1114.5</v>
      </c>
      <c r="DQ98" s="11">
        <v>187</v>
      </c>
      <c r="DR98" s="11">
        <v>40</v>
      </c>
      <c r="DS98" s="11">
        <v>0.85050000000000003</v>
      </c>
      <c r="DT98" s="11">
        <v>94.233100000000007</v>
      </c>
      <c r="DU98" s="11">
        <v>106.23065</v>
      </c>
      <c r="DV98" s="11">
        <v>6.0984999999999996</v>
      </c>
      <c r="DW98" s="11">
        <v>69.224899999999991</v>
      </c>
      <c r="DX98" s="11">
        <v>4.7309999999999999</v>
      </c>
      <c r="DY98" s="11">
        <v>7222.5</v>
      </c>
      <c r="DZ98" t="s">
        <v>57</v>
      </c>
    </row>
    <row r="99" spans="1:130">
      <c r="A99" s="1">
        <v>98</v>
      </c>
      <c r="B99" s="11">
        <v>11</v>
      </c>
      <c r="C99" s="6">
        <v>377219</v>
      </c>
      <c r="D99" s="6">
        <v>7786026</v>
      </c>
      <c r="E99" s="17">
        <v>-40.174199999999999</v>
      </c>
      <c r="F99" s="17">
        <v>-20.019100000000002</v>
      </c>
      <c r="G99" s="2">
        <v>4236005.6399600003</v>
      </c>
      <c r="H99" s="2">
        <f t="shared" si="42"/>
        <v>4.2360056399600001</v>
      </c>
      <c r="I99" s="2">
        <f t="shared" si="43"/>
        <v>10.066377904023126</v>
      </c>
      <c r="J99" s="2">
        <v>2746553.1744499998</v>
      </c>
      <c r="K99" s="2">
        <f t="shared" si="44"/>
        <v>2.7465531744499998</v>
      </c>
      <c r="L99" s="2">
        <f t="shared" si="45"/>
        <v>6.5268662361292611</v>
      </c>
      <c r="M99" s="2">
        <v>0</v>
      </c>
      <c r="N99" s="2">
        <f t="shared" si="46"/>
        <v>0</v>
      </c>
      <c r="O99" s="2">
        <f t="shared" si="47"/>
        <v>0</v>
      </c>
      <c r="P99" s="2">
        <v>0</v>
      </c>
      <c r="Q99" s="2">
        <f t="shared" si="48"/>
        <v>0</v>
      </c>
      <c r="R99" s="2">
        <f t="shared" si="49"/>
        <v>0</v>
      </c>
      <c r="S99" s="2">
        <v>7502390.6729899999</v>
      </c>
      <c r="T99" s="2">
        <f t="shared" si="50"/>
        <v>7.5023906729899998</v>
      </c>
      <c r="U99" s="2">
        <f t="shared" si="51"/>
        <v>17.828564481951176</v>
      </c>
      <c r="V99" s="2">
        <v>12052801.533299999</v>
      </c>
      <c r="W99" s="2">
        <f t="shared" si="52"/>
        <v>12.052801533299998</v>
      </c>
      <c r="X99" s="2">
        <f t="shared" si="53"/>
        <v>28.642090060468579</v>
      </c>
      <c r="Y99" s="2">
        <v>2686985.7488699998</v>
      </c>
      <c r="Z99" s="2">
        <f t="shared" si="54"/>
        <v>2.6869857488699997</v>
      </c>
      <c r="AA99" s="2">
        <f t="shared" si="55"/>
        <v>6.3853111326606742</v>
      </c>
      <c r="AB99" s="2">
        <v>41511.201326299997</v>
      </c>
      <c r="AC99" s="2">
        <f t="shared" si="56"/>
        <v>4.1511201326299998E-2</v>
      </c>
      <c r="AD99" s="2">
        <f t="shared" si="57"/>
        <v>9.8646573049526814E-2</v>
      </c>
      <c r="AE99" s="2">
        <v>11662401.572799999</v>
      </c>
      <c r="AF99" s="2">
        <f t="shared" si="58"/>
        <v>11.662401572799999</v>
      </c>
      <c r="AG99" s="2">
        <f t="shared" si="59"/>
        <v>27.714349667718341</v>
      </c>
      <c r="AH99" s="2">
        <v>570109.231226</v>
      </c>
      <c r="AI99" s="2">
        <f t="shared" si="60"/>
        <v>0.57010923122599999</v>
      </c>
      <c r="AJ99" s="2">
        <f t="shared" si="61"/>
        <v>1.3547987079987005</v>
      </c>
      <c r="AK99" s="2">
        <v>0</v>
      </c>
      <c r="AL99" s="2">
        <f t="shared" si="62"/>
        <v>0</v>
      </c>
      <c r="AM99" s="2">
        <f t="shared" si="63"/>
        <v>0</v>
      </c>
      <c r="AN99" s="2">
        <v>161592.18699700001</v>
      </c>
      <c r="AO99" s="2">
        <f t="shared" si="64"/>
        <v>0.16159218699700001</v>
      </c>
      <c r="AP99" s="2">
        <f t="shared" si="65"/>
        <v>0.38400515931908297</v>
      </c>
      <c r="AQ99" s="2">
        <v>420382.28524499998</v>
      </c>
      <c r="AR99" s="2">
        <f t="shared" si="66"/>
        <v>0.42038228524499999</v>
      </c>
      <c r="AS99" s="2">
        <f t="shared" si="67"/>
        <v>0.99898992284461974</v>
      </c>
      <c r="AT99" s="2">
        <v>42080733.311899997</v>
      </c>
      <c r="AU99" s="2">
        <v>0</v>
      </c>
      <c r="AV99" s="2">
        <f t="shared" si="68"/>
        <v>0</v>
      </c>
      <c r="AW99" s="2">
        <f t="shared" si="69"/>
        <v>0</v>
      </c>
      <c r="AX99" s="2">
        <v>0</v>
      </c>
      <c r="AY99" s="2">
        <f t="shared" si="70"/>
        <v>0</v>
      </c>
      <c r="AZ99" s="2">
        <f t="shared" si="71"/>
        <v>0</v>
      </c>
      <c r="BA99" s="2">
        <v>42080733.311899997</v>
      </c>
      <c r="BB99" s="2">
        <f t="shared" si="72"/>
        <v>42.080733311899998</v>
      </c>
      <c r="BC99" s="2">
        <f t="shared" si="73"/>
        <v>100</v>
      </c>
      <c r="BD99" s="2">
        <v>0</v>
      </c>
      <c r="BE99" s="2">
        <f t="shared" si="74"/>
        <v>0</v>
      </c>
      <c r="BF99" s="2">
        <f t="shared" si="75"/>
        <v>0</v>
      </c>
      <c r="BG99" s="2">
        <v>42080733.311899997</v>
      </c>
      <c r="BH99" s="2">
        <f t="shared" si="76"/>
        <v>42.080733311899998</v>
      </c>
      <c r="BI99" s="2">
        <f t="shared" si="77"/>
        <v>100</v>
      </c>
      <c r="BJ99" s="2">
        <v>0</v>
      </c>
      <c r="BK99" s="2">
        <f t="shared" si="78"/>
        <v>0</v>
      </c>
      <c r="BL99" s="2">
        <f t="shared" si="79"/>
        <v>0</v>
      </c>
      <c r="BM99" s="2">
        <v>0</v>
      </c>
      <c r="BN99" s="2">
        <f t="shared" si="80"/>
        <v>0</v>
      </c>
      <c r="BO99" s="2">
        <f t="shared" si="81"/>
        <v>0</v>
      </c>
      <c r="BP99" s="2">
        <v>0</v>
      </c>
      <c r="BQ99" s="2">
        <f t="shared" si="82"/>
        <v>0</v>
      </c>
      <c r="BR99" s="2">
        <f t="shared" si="83"/>
        <v>0</v>
      </c>
      <c r="BS99" s="2">
        <v>42080733.311899997</v>
      </c>
      <c r="BT99" s="11">
        <v>-3</v>
      </c>
      <c r="BU99" s="11">
        <v>44</v>
      </c>
      <c r="BV99" s="2">
        <v>18.133333333333333</v>
      </c>
      <c r="BW99" s="11">
        <v>78.5</v>
      </c>
      <c r="BX99" s="2">
        <v>242.44776119402985</v>
      </c>
      <c r="BY99" s="11">
        <v>318</v>
      </c>
      <c r="BZ99" s="11">
        <v>0</v>
      </c>
      <c r="CA99" s="2">
        <v>133.79104477611941</v>
      </c>
      <c r="CB99" s="2">
        <v>1099.7910447761194</v>
      </c>
      <c r="CC99" s="11">
        <v>184</v>
      </c>
      <c r="CD99" s="11">
        <v>0</v>
      </c>
      <c r="CE99" s="2">
        <v>0.85050000000000003</v>
      </c>
      <c r="CF99" s="2">
        <v>94.233100000000007</v>
      </c>
      <c r="CG99" s="2">
        <v>106.23065</v>
      </c>
      <c r="CH99" s="2">
        <v>6.0984999999999996</v>
      </c>
      <c r="CI99" s="2">
        <v>69.224899999999991</v>
      </c>
      <c r="CJ99" s="2">
        <v>4.7309999999999999</v>
      </c>
      <c r="CK99" s="6">
        <v>7222.5</v>
      </c>
      <c r="CL99" s="2">
        <v>0</v>
      </c>
      <c r="CM99" s="2">
        <v>0</v>
      </c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>
        <v>0</v>
      </c>
      <c r="DG99" s="11">
        <v>0</v>
      </c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t="s">
        <v>55</v>
      </c>
    </row>
    <row r="100" spans="1:130">
      <c r="A100" s="1">
        <v>99</v>
      </c>
      <c r="B100" s="11">
        <v>6</v>
      </c>
      <c r="C100" s="6">
        <v>266004</v>
      </c>
      <c r="D100" s="6">
        <v>7793842</v>
      </c>
      <c r="E100" s="17">
        <v>-41.235999999999997</v>
      </c>
      <c r="F100" s="17">
        <v>-19.938199999999998</v>
      </c>
      <c r="G100" s="2">
        <v>0</v>
      </c>
      <c r="H100" s="2">
        <f t="shared" si="42"/>
        <v>0</v>
      </c>
      <c r="I100" s="2">
        <f t="shared" si="43"/>
        <v>0</v>
      </c>
      <c r="J100" s="2">
        <v>0</v>
      </c>
      <c r="K100" s="2">
        <f t="shared" si="44"/>
        <v>0</v>
      </c>
      <c r="L100" s="2">
        <f t="shared" si="45"/>
        <v>0</v>
      </c>
      <c r="M100" s="2">
        <v>101700.63299</v>
      </c>
      <c r="N100" s="2">
        <f t="shared" si="46"/>
        <v>0.10170063299</v>
      </c>
      <c r="O100" s="2">
        <f t="shared" si="47"/>
        <v>0.22868714892176153</v>
      </c>
      <c r="P100" s="2">
        <v>0</v>
      </c>
      <c r="Q100" s="2">
        <f t="shared" si="48"/>
        <v>0</v>
      </c>
      <c r="R100" s="2">
        <f t="shared" si="49"/>
        <v>0</v>
      </c>
      <c r="S100" s="2">
        <v>12072312.726600001</v>
      </c>
      <c r="T100" s="2">
        <f t="shared" si="50"/>
        <v>12.0723127266</v>
      </c>
      <c r="U100" s="2">
        <f t="shared" si="51"/>
        <v>27.146171043099731</v>
      </c>
      <c r="V100" s="2">
        <v>94050.265484799995</v>
      </c>
      <c r="W100" s="2">
        <f t="shared" si="52"/>
        <v>9.40502654848E-2</v>
      </c>
      <c r="X100" s="2">
        <f t="shared" si="53"/>
        <v>0.21148429893419157</v>
      </c>
      <c r="Y100" s="2">
        <v>0</v>
      </c>
      <c r="Z100" s="2">
        <f t="shared" si="54"/>
        <v>0</v>
      </c>
      <c r="AA100" s="2">
        <f t="shared" si="55"/>
        <v>0</v>
      </c>
      <c r="AB100" s="2">
        <v>0</v>
      </c>
      <c r="AC100" s="2">
        <f t="shared" si="56"/>
        <v>0</v>
      </c>
      <c r="AD100" s="2">
        <f t="shared" si="57"/>
        <v>0</v>
      </c>
      <c r="AE100" s="2">
        <v>26722395.287999999</v>
      </c>
      <c r="AF100" s="2">
        <f t="shared" si="58"/>
        <v>26.722395287999998</v>
      </c>
      <c r="AG100" s="2">
        <f t="shared" si="59"/>
        <v>60.088794052775683</v>
      </c>
      <c r="AH100" s="2">
        <v>0</v>
      </c>
      <c r="AI100" s="2">
        <f t="shared" si="60"/>
        <v>0</v>
      </c>
      <c r="AJ100" s="2">
        <f t="shared" si="61"/>
        <v>0</v>
      </c>
      <c r="AK100" s="2">
        <v>0</v>
      </c>
      <c r="AL100" s="2">
        <f t="shared" si="62"/>
        <v>0</v>
      </c>
      <c r="AM100" s="2">
        <f t="shared" si="63"/>
        <v>0</v>
      </c>
      <c r="AN100" s="2">
        <v>0</v>
      </c>
      <c r="AO100" s="2">
        <f t="shared" si="64"/>
        <v>0</v>
      </c>
      <c r="AP100" s="2">
        <f t="shared" si="65"/>
        <v>0</v>
      </c>
      <c r="AQ100" s="2">
        <v>5481054.3531900002</v>
      </c>
      <c r="AR100" s="2">
        <f t="shared" si="66"/>
        <v>5.4810543531900002</v>
      </c>
      <c r="AS100" s="2">
        <f t="shared" si="67"/>
        <v>12.324866190749075</v>
      </c>
      <c r="AT100" s="2">
        <v>44471512.0502</v>
      </c>
      <c r="AU100" s="2">
        <v>40244377.351499997</v>
      </c>
      <c r="AV100" s="2">
        <f t="shared" si="68"/>
        <v>40.244377351499999</v>
      </c>
      <c r="AW100" s="2">
        <f t="shared" si="69"/>
        <v>90.494735834643166</v>
      </c>
      <c r="AX100" s="2">
        <v>3596580.62983</v>
      </c>
      <c r="AY100" s="2">
        <f t="shared" si="70"/>
        <v>3.59658062983</v>
      </c>
      <c r="AZ100" s="2">
        <f t="shared" si="71"/>
        <v>8.0873810311871885</v>
      </c>
      <c r="BA100" s="2">
        <v>630554.06622699997</v>
      </c>
      <c r="BB100" s="2">
        <f t="shared" si="72"/>
        <v>0.63055406622699994</v>
      </c>
      <c r="BC100" s="2">
        <f t="shared" si="73"/>
        <v>1.4178831282264985</v>
      </c>
      <c r="BD100" s="2">
        <v>0</v>
      </c>
      <c r="BE100" s="2">
        <f t="shared" si="74"/>
        <v>0</v>
      </c>
      <c r="BF100" s="2">
        <f t="shared" si="75"/>
        <v>0</v>
      </c>
      <c r="BG100" s="2">
        <v>0</v>
      </c>
      <c r="BH100" s="2">
        <f t="shared" si="76"/>
        <v>0</v>
      </c>
      <c r="BI100" s="2">
        <f t="shared" si="77"/>
        <v>0</v>
      </c>
      <c r="BJ100" s="2">
        <v>44471512.0502</v>
      </c>
      <c r="BK100" s="2">
        <f t="shared" si="78"/>
        <v>44.471512050199998</v>
      </c>
      <c r="BL100" s="2">
        <f t="shared" si="79"/>
        <v>100</v>
      </c>
      <c r="BM100" s="2">
        <v>0</v>
      </c>
      <c r="BN100" s="2">
        <f t="shared" si="80"/>
        <v>0</v>
      </c>
      <c r="BO100" s="2">
        <f t="shared" si="81"/>
        <v>0</v>
      </c>
      <c r="BP100" s="2">
        <v>0</v>
      </c>
      <c r="BQ100" s="2">
        <f t="shared" si="82"/>
        <v>0</v>
      </c>
      <c r="BR100" s="2">
        <f t="shared" si="83"/>
        <v>0</v>
      </c>
      <c r="BS100" s="2">
        <v>44471512.0502</v>
      </c>
      <c r="BT100" s="11">
        <v>488</v>
      </c>
      <c r="BU100" s="11">
        <v>1020</v>
      </c>
      <c r="BV100" s="2">
        <v>641.02469135802471</v>
      </c>
      <c r="BW100" s="11">
        <v>79.5</v>
      </c>
      <c r="BX100" s="2">
        <v>213.07228915662651</v>
      </c>
      <c r="BY100" s="11">
        <v>308</v>
      </c>
      <c r="BZ100" s="11">
        <v>94</v>
      </c>
      <c r="CA100" s="2">
        <v>179.48192771084337</v>
      </c>
      <c r="CB100" s="2">
        <v>1255.8313253012047</v>
      </c>
      <c r="CC100" s="11">
        <v>226</v>
      </c>
      <c r="CD100" s="11">
        <v>24</v>
      </c>
      <c r="CE100" s="2">
        <v>0.89900000000000002</v>
      </c>
      <c r="CF100" s="2">
        <v>79.591700000000003</v>
      </c>
      <c r="CG100" s="2">
        <v>91.581699999999998</v>
      </c>
      <c r="CH100" s="2">
        <v>4.5609999999999999</v>
      </c>
      <c r="CI100" s="2">
        <v>68.196799999999996</v>
      </c>
      <c r="CJ100" s="2">
        <v>5.29</v>
      </c>
      <c r="CK100" s="6">
        <v>6861</v>
      </c>
      <c r="CL100" s="2">
        <v>0</v>
      </c>
      <c r="CM100" s="2">
        <v>0</v>
      </c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>
        <v>0</v>
      </c>
      <c r="DG100" s="11">
        <v>0</v>
      </c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t="s">
        <v>55</v>
      </c>
    </row>
    <row r="101" spans="1:130">
      <c r="A101" s="1">
        <v>100</v>
      </c>
      <c r="B101" s="11">
        <v>6</v>
      </c>
      <c r="C101" s="6">
        <v>278074</v>
      </c>
      <c r="D101" s="6">
        <v>7798798</v>
      </c>
      <c r="E101" s="17">
        <v>-41.120100000000001</v>
      </c>
      <c r="F101" s="17">
        <v>-19.8949</v>
      </c>
      <c r="G101" s="2">
        <v>0</v>
      </c>
      <c r="H101" s="2">
        <f t="shared" si="42"/>
        <v>0</v>
      </c>
      <c r="I101" s="2">
        <f t="shared" si="43"/>
        <v>0</v>
      </c>
      <c r="J101" s="2">
        <v>202501.70549200001</v>
      </c>
      <c r="K101" s="2">
        <f t="shared" si="44"/>
        <v>0.202501705492</v>
      </c>
      <c r="L101" s="2">
        <f t="shared" si="45"/>
        <v>9.3445820361405696E-2</v>
      </c>
      <c r="M101" s="2">
        <v>472503.09446699999</v>
      </c>
      <c r="N101" s="2">
        <f t="shared" si="46"/>
        <v>0.47250309446700001</v>
      </c>
      <c r="O101" s="2">
        <f t="shared" si="47"/>
        <v>0.21803983911392738</v>
      </c>
      <c r="P101" s="2">
        <v>957295.44655800005</v>
      </c>
      <c r="Q101" s="2">
        <f t="shared" si="48"/>
        <v>0.95729544655800003</v>
      </c>
      <c r="R101" s="2">
        <f t="shared" si="49"/>
        <v>0.44175064162797639</v>
      </c>
      <c r="S101" s="2">
        <v>39207391.289700001</v>
      </c>
      <c r="T101" s="2">
        <f t="shared" si="50"/>
        <v>39.207391289699999</v>
      </c>
      <c r="U101" s="2">
        <f t="shared" si="51"/>
        <v>18.092523390828372</v>
      </c>
      <c r="V101" s="2">
        <v>261901.163138</v>
      </c>
      <c r="W101" s="2">
        <f t="shared" si="52"/>
        <v>0.26190116313799999</v>
      </c>
      <c r="X101" s="2">
        <f t="shared" si="53"/>
        <v>0.12085611320445694</v>
      </c>
      <c r="Y101" s="2">
        <v>0</v>
      </c>
      <c r="Z101" s="2">
        <f t="shared" si="54"/>
        <v>0</v>
      </c>
      <c r="AA101" s="2">
        <f t="shared" si="55"/>
        <v>0</v>
      </c>
      <c r="AB101" s="2">
        <v>0</v>
      </c>
      <c r="AC101" s="2">
        <f t="shared" si="56"/>
        <v>0</v>
      </c>
      <c r="AD101" s="2">
        <f t="shared" si="57"/>
        <v>0</v>
      </c>
      <c r="AE101" s="2">
        <v>153352891.727</v>
      </c>
      <c r="AF101" s="2">
        <f t="shared" si="58"/>
        <v>153.35289172699999</v>
      </c>
      <c r="AG101" s="2">
        <f t="shared" si="59"/>
        <v>70.765758428585016</v>
      </c>
      <c r="AH101" s="2">
        <v>0</v>
      </c>
      <c r="AI101" s="2">
        <f t="shared" si="60"/>
        <v>0</v>
      </c>
      <c r="AJ101" s="2">
        <f t="shared" si="61"/>
        <v>0</v>
      </c>
      <c r="AK101" s="2">
        <v>0</v>
      </c>
      <c r="AL101" s="2">
        <f t="shared" si="62"/>
        <v>0</v>
      </c>
      <c r="AM101" s="2">
        <f t="shared" si="63"/>
        <v>0</v>
      </c>
      <c r="AN101" s="2">
        <v>0</v>
      </c>
      <c r="AO101" s="2">
        <f t="shared" si="64"/>
        <v>0</v>
      </c>
      <c r="AP101" s="2">
        <f t="shared" si="65"/>
        <v>0</v>
      </c>
      <c r="AQ101" s="2">
        <v>22250451.919399999</v>
      </c>
      <c r="AR101" s="2">
        <f t="shared" si="66"/>
        <v>22.2504519194</v>
      </c>
      <c r="AS101" s="2">
        <f t="shared" si="67"/>
        <v>10.267625786008443</v>
      </c>
      <c r="AT101" s="2">
        <v>216704936.303</v>
      </c>
      <c r="AU101" s="2">
        <v>86873308.804399997</v>
      </c>
      <c r="AV101" s="2">
        <f t="shared" si="68"/>
        <v>86.873308804399997</v>
      </c>
      <c r="AW101" s="2">
        <f t="shared" si="69"/>
        <v>40.088292535677397</v>
      </c>
      <c r="AX101" s="2">
        <v>0</v>
      </c>
      <c r="AY101" s="2">
        <f t="shared" si="70"/>
        <v>0</v>
      </c>
      <c r="AZ101" s="2">
        <f t="shared" si="71"/>
        <v>0</v>
      </c>
      <c r="BA101" s="2">
        <v>129831627.50300001</v>
      </c>
      <c r="BB101" s="2">
        <f t="shared" si="72"/>
        <v>129.83162750299999</v>
      </c>
      <c r="BC101" s="2">
        <f t="shared" si="73"/>
        <v>59.911707466353015</v>
      </c>
      <c r="BD101" s="2">
        <v>0</v>
      </c>
      <c r="BE101" s="2">
        <f t="shared" si="74"/>
        <v>0</v>
      </c>
      <c r="BF101" s="2">
        <f t="shared" si="75"/>
        <v>0</v>
      </c>
      <c r="BG101" s="2">
        <v>0</v>
      </c>
      <c r="BH101" s="2">
        <f t="shared" si="76"/>
        <v>0</v>
      </c>
      <c r="BI101" s="2">
        <f t="shared" si="77"/>
        <v>0</v>
      </c>
      <c r="BJ101" s="2">
        <v>216704936.303</v>
      </c>
      <c r="BK101" s="2">
        <f t="shared" si="78"/>
        <v>216.70493630300001</v>
      </c>
      <c r="BL101" s="2">
        <f t="shared" si="79"/>
        <v>100</v>
      </c>
      <c r="BM101" s="2">
        <v>0</v>
      </c>
      <c r="BN101" s="2">
        <f t="shared" si="80"/>
        <v>0</v>
      </c>
      <c r="BO101" s="2">
        <f t="shared" si="81"/>
        <v>0</v>
      </c>
      <c r="BP101" s="2">
        <v>0</v>
      </c>
      <c r="BQ101" s="2">
        <f t="shared" si="82"/>
        <v>0</v>
      </c>
      <c r="BR101" s="2">
        <f t="shared" si="83"/>
        <v>0</v>
      </c>
      <c r="BS101" s="2">
        <v>216704936.303</v>
      </c>
      <c r="BT101" s="11">
        <v>170</v>
      </c>
      <c r="BU101" s="11">
        <v>800</v>
      </c>
      <c r="BV101" s="2">
        <v>380.61</v>
      </c>
      <c r="BW101" s="11">
        <v>79.5</v>
      </c>
      <c r="BX101" s="2">
        <v>231.31358885017423</v>
      </c>
      <c r="BY101" s="11">
        <v>331</v>
      </c>
      <c r="BZ101" s="11">
        <v>111</v>
      </c>
      <c r="CA101" s="2">
        <v>176.73170731707316</v>
      </c>
      <c r="CB101" s="2">
        <v>1198.7700348432056</v>
      </c>
      <c r="CC101" s="11">
        <v>220</v>
      </c>
      <c r="CD101" s="11">
        <v>23</v>
      </c>
      <c r="CE101" s="2">
        <v>0.89900000000000002</v>
      </c>
      <c r="CF101" s="2">
        <v>79.591700000000003</v>
      </c>
      <c r="CG101" s="2">
        <v>91.581699999999998</v>
      </c>
      <c r="CH101" s="2">
        <v>4.5609999999999999</v>
      </c>
      <c r="CI101" s="2">
        <v>68.196799999999996</v>
      </c>
      <c r="CJ101" s="2">
        <v>5.29</v>
      </c>
      <c r="CK101" s="6">
        <v>6861</v>
      </c>
      <c r="CL101" s="11">
        <v>6</v>
      </c>
      <c r="CM101" s="11">
        <v>26</v>
      </c>
      <c r="CN101" s="11">
        <v>185</v>
      </c>
      <c r="CO101" s="11">
        <v>233</v>
      </c>
      <c r="CP101" s="11">
        <v>206.16666666666666</v>
      </c>
      <c r="CQ101" s="11">
        <v>79.5</v>
      </c>
      <c r="CR101" s="11">
        <v>241.83333333333334</v>
      </c>
      <c r="CS101" s="11">
        <v>328</v>
      </c>
      <c r="CT101" s="11">
        <v>147</v>
      </c>
      <c r="CU101" s="11">
        <v>175.83333333333334</v>
      </c>
      <c r="CV101" s="11">
        <v>1162.5</v>
      </c>
      <c r="CW101" s="11">
        <v>207</v>
      </c>
      <c r="CX101" s="11">
        <v>24</v>
      </c>
      <c r="CY101" s="11">
        <v>0.89900000000000002</v>
      </c>
      <c r="CZ101" s="11">
        <v>79.591700000000003</v>
      </c>
      <c r="DA101" s="11">
        <v>91.581699999999998</v>
      </c>
      <c r="DB101" s="11">
        <v>4.5609999999999999</v>
      </c>
      <c r="DC101" s="11">
        <v>68.196799999999996</v>
      </c>
      <c r="DD101" s="11">
        <v>5.29</v>
      </c>
      <c r="DE101" s="11">
        <v>6861</v>
      </c>
      <c r="DF101" s="11">
        <v>11</v>
      </c>
      <c r="DG101" s="11">
        <v>91</v>
      </c>
      <c r="DH101" s="11">
        <v>191</v>
      </c>
      <c r="DI101" s="11">
        <v>493</v>
      </c>
      <c r="DJ101" s="11">
        <v>286.18181818181819</v>
      </c>
      <c r="DK101" s="11">
        <v>79.090909090909093</v>
      </c>
      <c r="DL101" s="11">
        <v>236.18181818181819</v>
      </c>
      <c r="DM101" s="11">
        <v>330</v>
      </c>
      <c r="DN101" s="11">
        <v>131</v>
      </c>
      <c r="DO101" s="11">
        <v>177.36363636363637</v>
      </c>
      <c r="DP101" s="11">
        <v>1183.909090909091</v>
      </c>
      <c r="DQ101" s="11">
        <v>213</v>
      </c>
      <c r="DR101" s="11">
        <v>23</v>
      </c>
      <c r="DS101" s="11">
        <v>0.89900000000000024</v>
      </c>
      <c r="DT101" s="11">
        <v>79.591699999999989</v>
      </c>
      <c r="DU101" s="11">
        <v>91.581699999999969</v>
      </c>
      <c r="DV101" s="11">
        <v>4.5609999999999999</v>
      </c>
      <c r="DW101" s="11">
        <v>68.196799999999982</v>
      </c>
      <c r="DX101" s="11">
        <v>5.29</v>
      </c>
      <c r="DY101" s="11">
        <v>6861</v>
      </c>
      <c r="DZ101" t="s">
        <v>55</v>
      </c>
    </row>
    <row r="102" spans="1:130">
      <c r="A102" s="1">
        <v>101</v>
      </c>
      <c r="B102" s="11">
        <v>6</v>
      </c>
      <c r="C102" s="6">
        <v>292810</v>
      </c>
      <c r="D102" s="6">
        <v>7798954</v>
      </c>
      <c r="E102" s="17">
        <v>-40.979399999999998</v>
      </c>
      <c r="F102" s="17">
        <v>-19.895099999999999</v>
      </c>
      <c r="G102" s="2">
        <v>0</v>
      </c>
      <c r="H102" s="2">
        <f t="shared" si="42"/>
        <v>0</v>
      </c>
      <c r="I102" s="2">
        <f t="shared" si="43"/>
        <v>0</v>
      </c>
      <c r="J102" s="2">
        <v>0</v>
      </c>
      <c r="K102" s="2">
        <f t="shared" si="44"/>
        <v>0</v>
      </c>
      <c r="L102" s="2">
        <f t="shared" si="45"/>
        <v>0</v>
      </c>
      <c r="M102" s="2">
        <v>480312.57384800003</v>
      </c>
      <c r="N102" s="2">
        <f t="shared" si="46"/>
        <v>0.48031257384800002</v>
      </c>
      <c r="O102" s="2">
        <f t="shared" si="47"/>
        <v>0.21347225504355555</v>
      </c>
      <c r="P102" s="2">
        <v>7361023.7842399999</v>
      </c>
      <c r="Q102" s="2">
        <f t="shared" si="48"/>
        <v>7.3610237842400004</v>
      </c>
      <c r="R102" s="2">
        <f t="shared" si="49"/>
        <v>3.2715661263288891</v>
      </c>
      <c r="S102" s="2">
        <v>62612537.487599999</v>
      </c>
      <c r="T102" s="2">
        <f t="shared" si="50"/>
        <v>62.612537487600001</v>
      </c>
      <c r="U102" s="2">
        <f t="shared" si="51"/>
        <v>27.827794438933335</v>
      </c>
      <c r="V102" s="2">
        <v>380576.595363</v>
      </c>
      <c r="W102" s="2">
        <f t="shared" si="52"/>
        <v>0.38057659536299998</v>
      </c>
      <c r="X102" s="2">
        <f t="shared" si="53"/>
        <v>0.16914515349466666</v>
      </c>
      <c r="Y102" s="2">
        <v>0</v>
      </c>
      <c r="Z102" s="2">
        <f t="shared" si="54"/>
        <v>0</v>
      </c>
      <c r="AA102" s="2">
        <f t="shared" si="55"/>
        <v>0</v>
      </c>
      <c r="AB102" s="2">
        <v>0</v>
      </c>
      <c r="AC102" s="2">
        <f t="shared" si="56"/>
        <v>0</v>
      </c>
      <c r="AD102" s="2">
        <f t="shared" si="57"/>
        <v>0</v>
      </c>
      <c r="AE102" s="2">
        <v>127479294.616</v>
      </c>
      <c r="AF102" s="2">
        <f t="shared" si="58"/>
        <v>127.47929461599999</v>
      </c>
      <c r="AG102" s="2">
        <f t="shared" si="59"/>
        <v>56.657464273777776</v>
      </c>
      <c r="AH102" s="2">
        <v>0</v>
      </c>
      <c r="AI102" s="2">
        <f t="shared" si="60"/>
        <v>0</v>
      </c>
      <c r="AJ102" s="2">
        <f t="shared" si="61"/>
        <v>0</v>
      </c>
      <c r="AK102" s="2">
        <v>0</v>
      </c>
      <c r="AL102" s="2">
        <f t="shared" si="62"/>
        <v>0</v>
      </c>
      <c r="AM102" s="2">
        <f t="shared" si="63"/>
        <v>0</v>
      </c>
      <c r="AN102" s="2">
        <v>14400.074999799999</v>
      </c>
      <c r="AO102" s="2">
        <f t="shared" si="64"/>
        <v>1.4400074999799999E-2</v>
      </c>
      <c r="AP102" s="2">
        <f t="shared" si="65"/>
        <v>6.4000333332444436E-3</v>
      </c>
      <c r="AQ102" s="2">
        <v>26671854.867800001</v>
      </c>
      <c r="AR102" s="2">
        <f t="shared" si="66"/>
        <v>26.6718548678</v>
      </c>
      <c r="AS102" s="2">
        <f t="shared" si="67"/>
        <v>11.854157719022222</v>
      </c>
      <c r="AT102" s="2">
        <v>225000000</v>
      </c>
      <c r="AU102" s="2">
        <v>107831468.603</v>
      </c>
      <c r="AV102" s="2">
        <f t="shared" si="68"/>
        <v>107.831468603</v>
      </c>
      <c r="AW102" s="2">
        <f t="shared" si="69"/>
        <v>47.925097156888889</v>
      </c>
      <c r="AX102" s="2">
        <v>0</v>
      </c>
      <c r="AY102" s="2">
        <f t="shared" si="70"/>
        <v>0</v>
      </c>
      <c r="AZ102" s="2">
        <f t="shared" si="71"/>
        <v>0</v>
      </c>
      <c r="BA102" s="2">
        <v>117168531.397</v>
      </c>
      <c r="BB102" s="2">
        <f t="shared" si="72"/>
        <v>117.168531397</v>
      </c>
      <c r="BC102" s="2">
        <f t="shared" si="73"/>
        <v>52.074902843111119</v>
      </c>
      <c r="BD102" s="2">
        <v>0</v>
      </c>
      <c r="BE102" s="2">
        <f t="shared" si="74"/>
        <v>0</v>
      </c>
      <c r="BF102" s="2">
        <f t="shared" si="75"/>
        <v>0</v>
      </c>
      <c r="BG102" s="2">
        <v>0</v>
      </c>
      <c r="BH102" s="2">
        <f t="shared" si="76"/>
        <v>0</v>
      </c>
      <c r="BI102" s="2">
        <f t="shared" si="77"/>
        <v>0</v>
      </c>
      <c r="BJ102" s="2">
        <v>225000000</v>
      </c>
      <c r="BK102" s="2">
        <f t="shared" si="78"/>
        <v>225</v>
      </c>
      <c r="BL102" s="2">
        <f t="shared" si="79"/>
        <v>100</v>
      </c>
      <c r="BM102" s="2">
        <v>0</v>
      </c>
      <c r="BN102" s="2">
        <f t="shared" si="80"/>
        <v>0</v>
      </c>
      <c r="BO102" s="2">
        <f t="shared" si="81"/>
        <v>0</v>
      </c>
      <c r="BP102" s="2">
        <v>0</v>
      </c>
      <c r="BQ102" s="2">
        <f t="shared" si="82"/>
        <v>0</v>
      </c>
      <c r="BR102" s="2">
        <f t="shared" si="83"/>
        <v>0</v>
      </c>
      <c r="BS102" s="2">
        <v>225000000</v>
      </c>
      <c r="BT102" s="11">
        <v>180</v>
      </c>
      <c r="BU102" s="11">
        <v>733</v>
      </c>
      <c r="BV102" s="2">
        <v>397.85148514851483</v>
      </c>
      <c r="BW102" s="11">
        <v>79.5</v>
      </c>
      <c r="BX102" s="2">
        <v>230.05333333333334</v>
      </c>
      <c r="BY102" s="11">
        <v>330</v>
      </c>
      <c r="BZ102" s="11">
        <v>121</v>
      </c>
      <c r="CA102" s="2">
        <v>171.63666666666666</v>
      </c>
      <c r="CB102" s="2">
        <v>1207.48</v>
      </c>
      <c r="CC102" s="11">
        <v>214</v>
      </c>
      <c r="CD102" s="11">
        <v>24</v>
      </c>
      <c r="CE102" s="2">
        <v>0.875</v>
      </c>
      <c r="CF102" s="2">
        <v>81.756599999999992</v>
      </c>
      <c r="CG102" s="2">
        <v>92.467500000000001</v>
      </c>
      <c r="CH102" s="2">
        <v>5.0775000000000006</v>
      </c>
      <c r="CI102" s="2">
        <v>71.805250000000001</v>
      </c>
      <c r="CJ102" s="2">
        <v>5.1470000000000002</v>
      </c>
      <c r="CK102" s="6">
        <v>6833</v>
      </c>
      <c r="CL102" s="11">
        <v>6</v>
      </c>
      <c r="CM102" s="11">
        <v>16</v>
      </c>
      <c r="CN102" s="11">
        <v>183</v>
      </c>
      <c r="CO102" s="11">
        <v>326</v>
      </c>
      <c r="CP102" s="11">
        <v>244.33333333333334</v>
      </c>
      <c r="CQ102" s="11">
        <v>79</v>
      </c>
      <c r="CR102" s="11">
        <v>238.66666666666666</v>
      </c>
      <c r="CS102" s="11">
        <v>329</v>
      </c>
      <c r="CT102" s="11">
        <v>139</v>
      </c>
      <c r="CU102" s="11">
        <v>173.83333333333334</v>
      </c>
      <c r="CV102" s="11">
        <v>1179.5</v>
      </c>
      <c r="CW102" s="11">
        <v>210</v>
      </c>
      <c r="CX102" s="11">
        <v>24</v>
      </c>
      <c r="CY102" s="11">
        <v>0.88300000000000001</v>
      </c>
      <c r="CZ102" s="11">
        <v>81.034966666666662</v>
      </c>
      <c r="DA102" s="11">
        <v>92.172233333333338</v>
      </c>
      <c r="DB102" s="11">
        <v>4.905333333333334</v>
      </c>
      <c r="DC102" s="11">
        <v>70.602433333333337</v>
      </c>
      <c r="DD102" s="11">
        <v>5.1946666666666657</v>
      </c>
      <c r="DE102" s="11">
        <v>6842.333333333333</v>
      </c>
      <c r="DF102" s="11">
        <v>5</v>
      </c>
      <c r="DG102" s="11">
        <v>21</v>
      </c>
      <c r="DH102" s="11">
        <v>237</v>
      </c>
      <c r="DI102" s="11">
        <v>413</v>
      </c>
      <c r="DJ102" s="11">
        <v>284</v>
      </c>
      <c r="DK102" s="11">
        <v>79.2</v>
      </c>
      <c r="DL102" s="11">
        <v>237.6</v>
      </c>
      <c r="DM102" s="11">
        <v>323</v>
      </c>
      <c r="DN102" s="11">
        <v>146</v>
      </c>
      <c r="DO102" s="11">
        <v>171.6</v>
      </c>
      <c r="DP102" s="11">
        <v>1182.5999999999999</v>
      </c>
      <c r="DQ102" s="11">
        <v>207</v>
      </c>
      <c r="DR102" s="11">
        <v>26</v>
      </c>
      <c r="DS102" s="11">
        <v>0.85099999999999998</v>
      </c>
      <c r="DT102" s="11">
        <v>83.921499999999995</v>
      </c>
      <c r="DU102" s="11">
        <v>93.353300000000004</v>
      </c>
      <c r="DV102" s="11">
        <v>5.5940000000000003</v>
      </c>
      <c r="DW102" s="11">
        <v>75.413700000000006</v>
      </c>
      <c r="DX102" s="11">
        <v>5.0039999999999996</v>
      </c>
      <c r="DY102" s="11">
        <v>6805</v>
      </c>
      <c r="DZ102" t="s">
        <v>57</v>
      </c>
    </row>
    <row r="103" spans="1:130">
      <c r="A103" s="1">
        <v>102</v>
      </c>
      <c r="B103" s="11">
        <v>6</v>
      </c>
      <c r="C103" s="6">
        <v>307810</v>
      </c>
      <c r="D103" s="6">
        <v>7798954</v>
      </c>
      <c r="E103" s="17">
        <v>-40.836199999999998</v>
      </c>
      <c r="F103" s="17">
        <v>-19.896599999999999</v>
      </c>
      <c r="G103" s="2">
        <v>0</v>
      </c>
      <c r="H103" s="2">
        <f t="shared" si="42"/>
        <v>0</v>
      </c>
      <c r="I103" s="2">
        <f t="shared" si="43"/>
        <v>0</v>
      </c>
      <c r="J103" s="2">
        <v>345601.726494</v>
      </c>
      <c r="K103" s="2">
        <f t="shared" si="44"/>
        <v>0.34560172649400001</v>
      </c>
      <c r="L103" s="2">
        <f t="shared" si="45"/>
        <v>0.15360076733066669</v>
      </c>
      <c r="M103" s="2">
        <v>1569101.1599000001</v>
      </c>
      <c r="N103" s="2">
        <f t="shared" si="46"/>
        <v>1.5691011599</v>
      </c>
      <c r="O103" s="2">
        <f t="shared" si="47"/>
        <v>0.6973782932888889</v>
      </c>
      <c r="P103" s="2">
        <v>4908319.6538800001</v>
      </c>
      <c r="Q103" s="2">
        <f t="shared" si="48"/>
        <v>4.9083196538800005</v>
      </c>
      <c r="R103" s="2">
        <f t="shared" si="49"/>
        <v>2.1814754017244442</v>
      </c>
      <c r="S103" s="2">
        <v>43809865.996699996</v>
      </c>
      <c r="T103" s="2">
        <f t="shared" si="50"/>
        <v>43.809865996699997</v>
      </c>
      <c r="U103" s="2">
        <f t="shared" si="51"/>
        <v>19.471051554088888</v>
      </c>
      <c r="V103" s="2">
        <v>984806.98441899999</v>
      </c>
      <c r="W103" s="2">
        <f t="shared" si="52"/>
        <v>0.98480698441899994</v>
      </c>
      <c r="X103" s="2">
        <f t="shared" si="53"/>
        <v>0.43769199307511109</v>
      </c>
      <c r="Y103" s="2">
        <v>0</v>
      </c>
      <c r="Z103" s="2">
        <f t="shared" si="54"/>
        <v>0</v>
      </c>
      <c r="AA103" s="2">
        <f t="shared" si="55"/>
        <v>0</v>
      </c>
      <c r="AB103" s="2">
        <v>0</v>
      </c>
      <c r="AC103" s="2">
        <f t="shared" si="56"/>
        <v>0</v>
      </c>
      <c r="AD103" s="2">
        <f t="shared" si="57"/>
        <v>0</v>
      </c>
      <c r="AE103" s="2">
        <v>150296195.926</v>
      </c>
      <c r="AF103" s="2">
        <f t="shared" si="58"/>
        <v>150.296195926</v>
      </c>
      <c r="AG103" s="2">
        <f t="shared" si="59"/>
        <v>66.798309300444444</v>
      </c>
      <c r="AH103" s="2">
        <v>0</v>
      </c>
      <c r="AI103" s="2">
        <f t="shared" si="60"/>
        <v>0</v>
      </c>
      <c r="AJ103" s="2">
        <f t="shared" si="61"/>
        <v>0</v>
      </c>
      <c r="AK103" s="2">
        <v>0</v>
      </c>
      <c r="AL103" s="2">
        <f t="shared" si="62"/>
        <v>0</v>
      </c>
      <c r="AM103" s="2">
        <f t="shared" si="63"/>
        <v>0</v>
      </c>
      <c r="AN103" s="2">
        <v>0</v>
      </c>
      <c r="AO103" s="2">
        <f t="shared" si="64"/>
        <v>0</v>
      </c>
      <c r="AP103" s="2">
        <f t="shared" si="65"/>
        <v>0</v>
      </c>
      <c r="AQ103" s="2">
        <v>23086108.552700002</v>
      </c>
      <c r="AR103" s="2">
        <f t="shared" si="66"/>
        <v>23.086108552700001</v>
      </c>
      <c r="AS103" s="2">
        <f t="shared" si="67"/>
        <v>10.260492690088888</v>
      </c>
      <c r="AT103" s="2">
        <v>225000000</v>
      </c>
      <c r="AU103" s="2">
        <v>87852018.281499997</v>
      </c>
      <c r="AV103" s="2">
        <f t="shared" si="68"/>
        <v>87.852018281499994</v>
      </c>
      <c r="AW103" s="2">
        <f t="shared" si="69"/>
        <v>39.04534145844444</v>
      </c>
      <c r="AX103" s="2">
        <v>19584880.995999999</v>
      </c>
      <c r="AY103" s="2">
        <f t="shared" si="70"/>
        <v>19.584880995999999</v>
      </c>
      <c r="AZ103" s="2">
        <f t="shared" si="71"/>
        <v>8.7043915537777785</v>
      </c>
      <c r="BA103" s="2">
        <v>117563100.722</v>
      </c>
      <c r="BB103" s="2">
        <f t="shared" si="72"/>
        <v>117.563100722</v>
      </c>
      <c r="BC103" s="2">
        <f t="shared" si="73"/>
        <v>52.250266987555563</v>
      </c>
      <c r="BD103" s="2">
        <v>0</v>
      </c>
      <c r="BE103" s="2">
        <f t="shared" si="74"/>
        <v>0</v>
      </c>
      <c r="BF103" s="2">
        <f t="shared" si="75"/>
        <v>0</v>
      </c>
      <c r="BG103" s="2">
        <v>0</v>
      </c>
      <c r="BH103" s="2">
        <f t="shared" si="76"/>
        <v>0</v>
      </c>
      <c r="BI103" s="2">
        <f t="shared" si="77"/>
        <v>0</v>
      </c>
      <c r="BJ103" s="2">
        <v>225000000</v>
      </c>
      <c r="BK103" s="2">
        <f t="shared" si="78"/>
        <v>225</v>
      </c>
      <c r="BL103" s="2">
        <f t="shared" si="79"/>
        <v>100</v>
      </c>
      <c r="BM103" s="2">
        <v>0</v>
      </c>
      <c r="BN103" s="2">
        <f t="shared" si="80"/>
        <v>0</v>
      </c>
      <c r="BO103" s="2">
        <f t="shared" si="81"/>
        <v>0</v>
      </c>
      <c r="BP103" s="2">
        <v>0</v>
      </c>
      <c r="BQ103" s="2">
        <f t="shared" si="82"/>
        <v>0</v>
      </c>
      <c r="BR103" s="2">
        <f t="shared" si="83"/>
        <v>0</v>
      </c>
      <c r="BS103" s="2">
        <v>225000000</v>
      </c>
      <c r="BT103" s="11">
        <v>139</v>
      </c>
      <c r="BU103" s="11">
        <v>1019</v>
      </c>
      <c r="BV103" s="2">
        <v>429.84768211920527</v>
      </c>
      <c r="BW103" s="11">
        <v>80</v>
      </c>
      <c r="BX103" s="2">
        <v>226.84858044164037</v>
      </c>
      <c r="BY103" s="11">
        <v>329</v>
      </c>
      <c r="BZ103" s="11">
        <v>105</v>
      </c>
      <c r="CA103" s="2">
        <v>165.75394321766561</v>
      </c>
      <c r="CB103" s="2">
        <v>1220.8927444794954</v>
      </c>
      <c r="CC103" s="11">
        <v>215</v>
      </c>
      <c r="CD103" s="11">
        <v>26</v>
      </c>
      <c r="CE103" s="2">
        <v>0.85099999999999998</v>
      </c>
      <c r="CF103" s="2">
        <v>83.921499999999995</v>
      </c>
      <c r="CG103" s="2">
        <v>93.353300000000004</v>
      </c>
      <c r="CH103" s="2">
        <v>5.5940000000000003</v>
      </c>
      <c r="CI103" s="2">
        <v>75.413700000000006</v>
      </c>
      <c r="CJ103" s="2">
        <v>5.0039999999999996</v>
      </c>
      <c r="CK103" s="6">
        <v>6805</v>
      </c>
      <c r="CL103" s="11">
        <v>2</v>
      </c>
      <c r="CM103" s="11">
        <v>4</v>
      </c>
      <c r="CN103" s="11">
        <v>171</v>
      </c>
      <c r="CO103" s="11">
        <v>393</v>
      </c>
      <c r="CP103" s="11">
        <v>282</v>
      </c>
      <c r="CQ103" s="11">
        <v>79.5</v>
      </c>
      <c r="CR103" s="11">
        <v>238.5</v>
      </c>
      <c r="CS103" s="11">
        <v>327</v>
      </c>
      <c r="CT103" s="11">
        <v>148</v>
      </c>
      <c r="CU103" s="11">
        <v>168</v>
      </c>
      <c r="CV103" s="11">
        <v>1179</v>
      </c>
      <c r="CW103" s="11">
        <v>205</v>
      </c>
      <c r="CX103" s="11">
        <v>26</v>
      </c>
      <c r="CY103" s="11">
        <v>0.85099999999999998</v>
      </c>
      <c r="CZ103" s="11">
        <v>83.921499999999995</v>
      </c>
      <c r="DA103" s="11">
        <v>93.353300000000004</v>
      </c>
      <c r="DB103" s="11">
        <v>5.5940000000000003</v>
      </c>
      <c r="DC103" s="11">
        <v>75.413700000000006</v>
      </c>
      <c r="DD103" s="11">
        <v>5.0039999999999996</v>
      </c>
      <c r="DE103" s="11">
        <v>6805</v>
      </c>
      <c r="DF103" s="11">
        <v>7</v>
      </c>
      <c r="DG103" s="11">
        <v>70</v>
      </c>
      <c r="DH103" s="11">
        <v>139</v>
      </c>
      <c r="DI103" s="11">
        <v>447</v>
      </c>
      <c r="DJ103" s="11">
        <v>204.14285714285714</v>
      </c>
      <c r="DK103" s="11">
        <v>79.857142857142861</v>
      </c>
      <c r="DL103" s="11">
        <v>239.57142857142858</v>
      </c>
      <c r="DM103" s="11">
        <v>329</v>
      </c>
      <c r="DN103" s="11">
        <v>138</v>
      </c>
      <c r="DO103" s="11">
        <v>168.28571428571428</v>
      </c>
      <c r="DP103" s="11">
        <v>1175.1428571428571</v>
      </c>
      <c r="DQ103" s="11">
        <v>208</v>
      </c>
      <c r="DR103" s="11">
        <v>26</v>
      </c>
      <c r="DS103" s="11">
        <v>0.85099999999999998</v>
      </c>
      <c r="DT103" s="11">
        <v>83.921499999999995</v>
      </c>
      <c r="DU103" s="11">
        <v>93.353300000000004</v>
      </c>
      <c r="DV103" s="11">
        <v>5.5940000000000003</v>
      </c>
      <c r="DW103" s="11">
        <v>75.413699999999992</v>
      </c>
      <c r="DX103" s="11">
        <v>5.0039999999999987</v>
      </c>
      <c r="DY103" s="11">
        <v>6805</v>
      </c>
      <c r="DZ103" t="s">
        <v>57</v>
      </c>
    </row>
    <row r="104" spans="1:130">
      <c r="A104" s="1">
        <v>103</v>
      </c>
      <c r="B104" s="11">
        <v>4</v>
      </c>
      <c r="C104" s="6">
        <v>322810</v>
      </c>
      <c r="D104" s="6">
        <v>7798954</v>
      </c>
      <c r="E104" s="17">
        <v>-40.692999999999998</v>
      </c>
      <c r="F104" s="17">
        <v>-19.898099999999999</v>
      </c>
      <c r="G104" s="2">
        <v>0</v>
      </c>
      <c r="H104" s="2">
        <f t="shared" si="42"/>
        <v>0</v>
      </c>
      <c r="I104" s="2">
        <f t="shared" si="43"/>
        <v>0</v>
      </c>
      <c r="J104" s="2">
        <v>0</v>
      </c>
      <c r="K104" s="2">
        <f t="shared" si="44"/>
        <v>0</v>
      </c>
      <c r="L104" s="2">
        <f t="shared" si="45"/>
        <v>0</v>
      </c>
      <c r="M104" s="2">
        <v>1968407.4654300001</v>
      </c>
      <c r="N104" s="2">
        <f t="shared" si="46"/>
        <v>1.9684074654300001</v>
      </c>
      <c r="O104" s="2">
        <f t="shared" si="47"/>
        <v>0.87484776241333351</v>
      </c>
      <c r="P104" s="2">
        <v>1372815.8743799999</v>
      </c>
      <c r="Q104" s="2">
        <f t="shared" si="48"/>
        <v>1.3728158743799999</v>
      </c>
      <c r="R104" s="2">
        <f t="shared" si="49"/>
        <v>0.61014038861333331</v>
      </c>
      <c r="S104" s="2">
        <v>58822063.377400003</v>
      </c>
      <c r="T104" s="2">
        <f t="shared" si="50"/>
        <v>58.822063377400006</v>
      </c>
      <c r="U104" s="2">
        <f t="shared" si="51"/>
        <v>26.143139278844448</v>
      </c>
      <c r="V104" s="2">
        <v>4498629.36699</v>
      </c>
      <c r="W104" s="2">
        <f t="shared" si="52"/>
        <v>4.4986293669900004</v>
      </c>
      <c r="X104" s="2">
        <f t="shared" si="53"/>
        <v>1.9993908297733332</v>
      </c>
      <c r="Y104" s="2">
        <v>0</v>
      </c>
      <c r="Z104" s="2">
        <f t="shared" si="54"/>
        <v>0</v>
      </c>
      <c r="AA104" s="2">
        <f t="shared" si="55"/>
        <v>0</v>
      </c>
      <c r="AB104" s="2">
        <v>0</v>
      </c>
      <c r="AC104" s="2">
        <f t="shared" si="56"/>
        <v>0</v>
      </c>
      <c r="AD104" s="2">
        <f t="shared" si="57"/>
        <v>0</v>
      </c>
      <c r="AE104" s="2">
        <v>132739149.84999999</v>
      </c>
      <c r="AF104" s="2">
        <f t="shared" si="58"/>
        <v>132.73914984999999</v>
      </c>
      <c r="AG104" s="2">
        <f t="shared" si="59"/>
        <v>58.995177711111111</v>
      </c>
      <c r="AH104" s="2">
        <v>0</v>
      </c>
      <c r="AI104" s="2">
        <f t="shared" si="60"/>
        <v>0</v>
      </c>
      <c r="AJ104" s="2">
        <f t="shared" si="61"/>
        <v>0</v>
      </c>
      <c r="AK104" s="2">
        <v>0</v>
      </c>
      <c r="AL104" s="2">
        <f t="shared" si="62"/>
        <v>0</v>
      </c>
      <c r="AM104" s="2">
        <f t="shared" si="63"/>
        <v>0</v>
      </c>
      <c r="AN104" s="2">
        <v>6750.0645001000003</v>
      </c>
      <c r="AO104" s="2">
        <f t="shared" si="64"/>
        <v>6.7500645001000005E-3</v>
      </c>
      <c r="AP104" s="2">
        <f t="shared" si="65"/>
        <v>3.0000286667111113E-3</v>
      </c>
      <c r="AQ104" s="2">
        <v>25592184.0011</v>
      </c>
      <c r="AR104" s="2">
        <f t="shared" si="66"/>
        <v>25.592184001100001</v>
      </c>
      <c r="AS104" s="2">
        <f t="shared" si="67"/>
        <v>11.374304000488888</v>
      </c>
      <c r="AT104" s="2">
        <v>225000000</v>
      </c>
      <c r="AU104" s="2">
        <v>108523579.36399999</v>
      </c>
      <c r="AV104" s="2">
        <f t="shared" si="68"/>
        <v>108.523579364</v>
      </c>
      <c r="AW104" s="2">
        <f t="shared" si="69"/>
        <v>48.232701939555547</v>
      </c>
      <c r="AX104" s="2">
        <v>46848569.924099997</v>
      </c>
      <c r="AY104" s="2">
        <f t="shared" si="70"/>
        <v>46.848569924099998</v>
      </c>
      <c r="AZ104" s="2">
        <f t="shared" si="71"/>
        <v>20.821586632933332</v>
      </c>
      <c r="BA104" s="2">
        <v>69627850.711700007</v>
      </c>
      <c r="BB104" s="2">
        <f t="shared" si="72"/>
        <v>69.627850711700006</v>
      </c>
      <c r="BC104" s="2">
        <f t="shared" si="73"/>
        <v>30.945711427422225</v>
      </c>
      <c r="BD104" s="2">
        <v>0</v>
      </c>
      <c r="BE104" s="2">
        <f t="shared" si="74"/>
        <v>0</v>
      </c>
      <c r="BF104" s="2">
        <f t="shared" si="75"/>
        <v>0</v>
      </c>
      <c r="BG104" s="2">
        <v>0</v>
      </c>
      <c r="BH104" s="2">
        <f t="shared" si="76"/>
        <v>0</v>
      </c>
      <c r="BI104" s="2">
        <f t="shared" si="77"/>
        <v>0</v>
      </c>
      <c r="BJ104" s="2">
        <v>225000000</v>
      </c>
      <c r="BK104" s="2">
        <f t="shared" si="78"/>
        <v>225</v>
      </c>
      <c r="BL104" s="2">
        <f t="shared" si="79"/>
        <v>100</v>
      </c>
      <c r="BM104" s="2">
        <v>0</v>
      </c>
      <c r="BN104" s="2">
        <f t="shared" si="80"/>
        <v>0</v>
      </c>
      <c r="BO104" s="2">
        <f t="shared" si="81"/>
        <v>0</v>
      </c>
      <c r="BP104" s="2">
        <v>0</v>
      </c>
      <c r="BQ104" s="2">
        <f t="shared" si="82"/>
        <v>0</v>
      </c>
      <c r="BR104" s="2">
        <f t="shared" si="83"/>
        <v>0</v>
      </c>
      <c r="BS104" s="2">
        <v>225000000</v>
      </c>
      <c r="BT104" s="11">
        <v>132</v>
      </c>
      <c r="BU104" s="11">
        <v>950</v>
      </c>
      <c r="BV104" s="2">
        <v>552.63174603174605</v>
      </c>
      <c r="BW104" s="11">
        <v>80.5</v>
      </c>
      <c r="BX104" s="2">
        <v>218.75986842105263</v>
      </c>
      <c r="BY104" s="11">
        <v>324</v>
      </c>
      <c r="BZ104" s="11">
        <v>114</v>
      </c>
      <c r="CA104" s="2">
        <v>159.78618421052633</v>
      </c>
      <c r="CB104" s="2">
        <v>1251</v>
      </c>
      <c r="CC104" s="11">
        <v>212</v>
      </c>
      <c r="CD104" s="11">
        <v>29</v>
      </c>
      <c r="CE104" s="2">
        <v>0.85099999999999998</v>
      </c>
      <c r="CF104" s="2">
        <v>83.921499999999995</v>
      </c>
      <c r="CG104" s="2">
        <v>93.353300000000004</v>
      </c>
      <c r="CH104" s="2">
        <v>5.5940000000000003</v>
      </c>
      <c r="CI104" s="2">
        <v>75.413700000000006</v>
      </c>
      <c r="CJ104" s="2">
        <v>5.0039999999999996</v>
      </c>
      <c r="CK104" s="6">
        <v>6805</v>
      </c>
      <c r="CL104" s="2">
        <v>0</v>
      </c>
      <c r="CM104" s="2">
        <v>0</v>
      </c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>
        <v>6</v>
      </c>
      <c r="DG104" s="11">
        <v>15</v>
      </c>
      <c r="DH104" s="11">
        <v>169</v>
      </c>
      <c r="DI104" s="11">
        <v>787</v>
      </c>
      <c r="DJ104" s="11">
        <v>552.66666666666663</v>
      </c>
      <c r="DK104" s="11">
        <v>80.166666666666671</v>
      </c>
      <c r="DL104" s="11">
        <v>216.83333333333334</v>
      </c>
      <c r="DM104" s="11">
        <v>323</v>
      </c>
      <c r="DN104" s="11">
        <v>119</v>
      </c>
      <c r="DO104" s="11">
        <v>160.16666666666666</v>
      </c>
      <c r="DP104" s="11">
        <v>1257.1666666666667</v>
      </c>
      <c r="DQ104" s="11">
        <v>211</v>
      </c>
      <c r="DR104" s="11">
        <v>30</v>
      </c>
      <c r="DS104" s="11">
        <v>0.85099999999999998</v>
      </c>
      <c r="DT104" s="11">
        <v>83.921499999999995</v>
      </c>
      <c r="DU104" s="11">
        <v>93.353300000000004</v>
      </c>
      <c r="DV104" s="11">
        <v>5.5940000000000003</v>
      </c>
      <c r="DW104" s="11">
        <v>75.413700000000006</v>
      </c>
      <c r="DX104" s="11">
        <v>5.0039999999999987</v>
      </c>
      <c r="DY104" s="11">
        <v>6805</v>
      </c>
      <c r="DZ104" t="s">
        <v>57</v>
      </c>
    </row>
    <row r="105" spans="1:130">
      <c r="A105" s="1">
        <v>104</v>
      </c>
      <c r="B105" s="11">
        <v>4</v>
      </c>
      <c r="C105" s="6">
        <v>337810</v>
      </c>
      <c r="D105" s="6">
        <v>7798954</v>
      </c>
      <c r="E105" s="17">
        <v>-40.549700000000001</v>
      </c>
      <c r="F105" s="17">
        <v>-19.8994</v>
      </c>
      <c r="G105" s="2">
        <v>0</v>
      </c>
      <c r="H105" s="2">
        <f t="shared" si="42"/>
        <v>0</v>
      </c>
      <c r="I105" s="2">
        <f t="shared" si="43"/>
        <v>0</v>
      </c>
      <c r="J105" s="2">
        <v>1569387.17943</v>
      </c>
      <c r="K105" s="2">
        <f t="shared" si="44"/>
        <v>1.5693871794300001</v>
      </c>
      <c r="L105" s="2">
        <f t="shared" si="45"/>
        <v>0.69750541308000003</v>
      </c>
      <c r="M105" s="2">
        <v>394839.15619499999</v>
      </c>
      <c r="N105" s="2">
        <f t="shared" si="46"/>
        <v>0.39483915619499999</v>
      </c>
      <c r="O105" s="2">
        <f t="shared" si="47"/>
        <v>0.17548406942</v>
      </c>
      <c r="P105" s="2">
        <v>1766214.2701000001</v>
      </c>
      <c r="Q105" s="2">
        <f t="shared" si="48"/>
        <v>1.7662142701000001</v>
      </c>
      <c r="R105" s="2">
        <f t="shared" si="49"/>
        <v>0.78498412004444451</v>
      </c>
      <c r="S105" s="2">
        <v>139572174.641</v>
      </c>
      <c r="T105" s="2">
        <f t="shared" si="50"/>
        <v>139.572174641</v>
      </c>
      <c r="U105" s="2">
        <f t="shared" si="51"/>
        <v>62.032077618222225</v>
      </c>
      <c r="V105" s="2">
        <v>3035950.5214499999</v>
      </c>
      <c r="W105" s="2">
        <f t="shared" si="52"/>
        <v>3.0359505214499998</v>
      </c>
      <c r="X105" s="2">
        <f t="shared" si="53"/>
        <v>1.3493113428666665</v>
      </c>
      <c r="Y105" s="2">
        <v>0</v>
      </c>
      <c r="Z105" s="2">
        <f t="shared" si="54"/>
        <v>0</v>
      </c>
      <c r="AA105" s="2">
        <f t="shared" si="55"/>
        <v>0</v>
      </c>
      <c r="AB105" s="2">
        <v>0</v>
      </c>
      <c r="AC105" s="2">
        <f t="shared" si="56"/>
        <v>0</v>
      </c>
      <c r="AD105" s="2">
        <f t="shared" si="57"/>
        <v>0</v>
      </c>
      <c r="AE105" s="2">
        <v>49522225.765500002</v>
      </c>
      <c r="AF105" s="2">
        <f t="shared" si="58"/>
        <v>49.522225765500004</v>
      </c>
      <c r="AG105" s="2">
        <f t="shared" si="59"/>
        <v>22.009878118</v>
      </c>
      <c r="AH105" s="2">
        <v>0</v>
      </c>
      <c r="AI105" s="2">
        <f t="shared" si="60"/>
        <v>0</v>
      </c>
      <c r="AJ105" s="2">
        <f t="shared" si="61"/>
        <v>0</v>
      </c>
      <c r="AK105" s="2">
        <v>0</v>
      </c>
      <c r="AL105" s="2">
        <f t="shared" si="62"/>
        <v>0</v>
      </c>
      <c r="AM105" s="2">
        <f t="shared" si="63"/>
        <v>0</v>
      </c>
      <c r="AN105" s="2">
        <v>0</v>
      </c>
      <c r="AO105" s="2">
        <f t="shared" si="64"/>
        <v>0</v>
      </c>
      <c r="AP105" s="2">
        <f t="shared" si="65"/>
        <v>0</v>
      </c>
      <c r="AQ105" s="2">
        <v>29139208.466400001</v>
      </c>
      <c r="AR105" s="2">
        <f t="shared" si="66"/>
        <v>29.1392084664</v>
      </c>
      <c r="AS105" s="2">
        <f t="shared" si="67"/>
        <v>12.950759318400001</v>
      </c>
      <c r="AT105" s="2">
        <v>225000000</v>
      </c>
      <c r="AU105" s="2">
        <v>130831680.421</v>
      </c>
      <c r="AV105" s="2">
        <f t="shared" si="68"/>
        <v>130.83168042100002</v>
      </c>
      <c r="AW105" s="2">
        <f t="shared" si="69"/>
        <v>58.147413520444445</v>
      </c>
      <c r="AX105" s="2">
        <v>81644432.478400007</v>
      </c>
      <c r="AY105" s="2">
        <f t="shared" si="70"/>
        <v>81.644432478400006</v>
      </c>
      <c r="AZ105" s="2">
        <f t="shared" si="71"/>
        <v>36.286414434844453</v>
      </c>
      <c r="BA105" s="2">
        <v>12523887.101</v>
      </c>
      <c r="BB105" s="2">
        <f t="shared" si="72"/>
        <v>12.523887101</v>
      </c>
      <c r="BC105" s="2">
        <f t="shared" si="73"/>
        <v>5.5661720448888889</v>
      </c>
      <c r="BD105" s="2">
        <v>0</v>
      </c>
      <c r="BE105" s="2">
        <f t="shared" si="74"/>
        <v>0</v>
      </c>
      <c r="BF105" s="2">
        <f t="shared" si="75"/>
        <v>0</v>
      </c>
      <c r="BG105" s="2">
        <v>26239939.126699999</v>
      </c>
      <c r="BH105" s="2">
        <f t="shared" si="76"/>
        <v>26.239939126699998</v>
      </c>
      <c r="BI105" s="2">
        <f t="shared" si="77"/>
        <v>11.662195167422222</v>
      </c>
      <c r="BJ105" s="2">
        <v>198760060.873</v>
      </c>
      <c r="BK105" s="2">
        <f t="shared" si="78"/>
        <v>198.76006087299999</v>
      </c>
      <c r="BL105" s="2">
        <f t="shared" si="79"/>
        <v>88.337804832444448</v>
      </c>
      <c r="BM105" s="2">
        <v>0</v>
      </c>
      <c r="BN105" s="2">
        <f t="shared" si="80"/>
        <v>0</v>
      </c>
      <c r="BO105" s="2">
        <f t="shared" si="81"/>
        <v>0</v>
      </c>
      <c r="BP105" s="2">
        <v>0</v>
      </c>
      <c r="BQ105" s="2">
        <f t="shared" si="82"/>
        <v>0</v>
      </c>
      <c r="BR105" s="2">
        <f t="shared" si="83"/>
        <v>0</v>
      </c>
      <c r="BS105" s="2">
        <v>224999999.99970001</v>
      </c>
      <c r="BT105" s="11">
        <v>219</v>
      </c>
      <c r="BU105" s="11">
        <v>931</v>
      </c>
      <c r="BV105" s="2">
        <v>700.10059171597629</v>
      </c>
      <c r="BW105" s="11">
        <v>80</v>
      </c>
      <c r="BX105" s="2">
        <v>208.60567823343848</v>
      </c>
      <c r="BY105" s="11">
        <v>317</v>
      </c>
      <c r="BZ105" s="11">
        <v>116</v>
      </c>
      <c r="CA105" s="2">
        <v>154.87381703470032</v>
      </c>
      <c r="CB105" s="2">
        <v>1290.5362776025236</v>
      </c>
      <c r="CC105" s="11">
        <v>209</v>
      </c>
      <c r="CD105" s="11">
        <v>32</v>
      </c>
      <c r="CE105" s="2">
        <v>0.85099999999999998</v>
      </c>
      <c r="CF105" s="2">
        <v>87.861850000000004</v>
      </c>
      <c r="CG105" s="2">
        <v>98.850400000000008</v>
      </c>
      <c r="CH105" s="2">
        <v>5.9429999999999996</v>
      </c>
      <c r="CI105" s="2">
        <v>71.555849999999992</v>
      </c>
      <c r="CJ105" s="2">
        <v>4.8239999999999998</v>
      </c>
      <c r="CK105" s="6">
        <v>6989</v>
      </c>
      <c r="CL105" s="2">
        <v>0</v>
      </c>
      <c r="CM105" s="2">
        <v>0</v>
      </c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>
        <v>2</v>
      </c>
      <c r="DG105" s="11">
        <v>4</v>
      </c>
      <c r="DH105" s="11">
        <v>782</v>
      </c>
      <c r="DI105" s="11">
        <v>790</v>
      </c>
      <c r="DJ105" s="11">
        <v>786</v>
      </c>
      <c r="DK105" s="11">
        <v>80</v>
      </c>
      <c r="DL105" s="11">
        <v>201.5</v>
      </c>
      <c r="DM105" s="11">
        <v>280</v>
      </c>
      <c r="DN105" s="11">
        <v>121</v>
      </c>
      <c r="DO105" s="11">
        <v>156.5</v>
      </c>
      <c r="DP105" s="11">
        <v>1317.5</v>
      </c>
      <c r="DQ105" s="11">
        <v>207</v>
      </c>
      <c r="DR105" s="11">
        <v>40</v>
      </c>
      <c r="DS105" s="11">
        <v>0.85099999999999998</v>
      </c>
      <c r="DT105" s="11">
        <v>83.921499999999995</v>
      </c>
      <c r="DU105" s="11">
        <v>93.353300000000004</v>
      </c>
      <c r="DV105" s="11">
        <v>5.5940000000000003</v>
      </c>
      <c r="DW105" s="11">
        <v>75.413700000000006</v>
      </c>
      <c r="DX105" s="11">
        <v>5.0039999999999996</v>
      </c>
      <c r="DY105" s="11">
        <v>6805</v>
      </c>
      <c r="DZ105" t="s">
        <v>57</v>
      </c>
    </row>
    <row r="106" spans="1:130">
      <c r="A106" s="1">
        <v>105</v>
      </c>
      <c r="B106" s="11">
        <v>4</v>
      </c>
      <c r="C106" s="6">
        <v>352810</v>
      </c>
      <c r="D106" s="6">
        <v>7798954</v>
      </c>
      <c r="E106" s="17">
        <v>-40.406500000000001</v>
      </c>
      <c r="F106" s="17">
        <v>-19.900600000000001</v>
      </c>
      <c r="G106" s="2">
        <v>314398.40436599997</v>
      </c>
      <c r="H106" s="2">
        <f t="shared" si="42"/>
        <v>0.31439840436599997</v>
      </c>
      <c r="I106" s="2">
        <f t="shared" si="43"/>
        <v>0.13973262416266666</v>
      </c>
      <c r="J106" s="2">
        <v>814318.91989599995</v>
      </c>
      <c r="K106" s="2">
        <f t="shared" si="44"/>
        <v>0.81431891989599992</v>
      </c>
      <c r="L106" s="2">
        <f t="shared" si="45"/>
        <v>0.3619195199537778</v>
      </c>
      <c r="M106" s="2">
        <v>1118258.83048</v>
      </c>
      <c r="N106" s="2">
        <f t="shared" si="46"/>
        <v>1.1182588304800001</v>
      </c>
      <c r="O106" s="2">
        <f t="shared" si="47"/>
        <v>0.49700392465777782</v>
      </c>
      <c r="P106" s="2">
        <v>3617655.4467799999</v>
      </c>
      <c r="Q106" s="2">
        <f t="shared" si="48"/>
        <v>3.6176554467799997</v>
      </c>
      <c r="R106" s="2">
        <f t="shared" si="49"/>
        <v>1.6078468652355553</v>
      </c>
      <c r="S106" s="2">
        <v>88980847.540700004</v>
      </c>
      <c r="T106" s="2">
        <f t="shared" si="50"/>
        <v>88.980847540699997</v>
      </c>
      <c r="U106" s="2">
        <f t="shared" si="51"/>
        <v>39.547043351422225</v>
      </c>
      <c r="V106" s="2">
        <v>256953.16650699999</v>
      </c>
      <c r="W106" s="2">
        <f t="shared" si="52"/>
        <v>0.25695316650700001</v>
      </c>
      <c r="X106" s="2">
        <f t="shared" si="53"/>
        <v>0.11420140733644443</v>
      </c>
      <c r="Y106" s="2">
        <v>0</v>
      </c>
      <c r="Z106" s="2">
        <f t="shared" si="54"/>
        <v>0</v>
      </c>
      <c r="AA106" s="2">
        <f t="shared" si="55"/>
        <v>0</v>
      </c>
      <c r="AB106" s="2">
        <v>0</v>
      </c>
      <c r="AC106" s="2">
        <f t="shared" si="56"/>
        <v>0</v>
      </c>
      <c r="AD106" s="2">
        <f t="shared" si="57"/>
        <v>0</v>
      </c>
      <c r="AE106" s="2">
        <v>115502525.74600001</v>
      </c>
      <c r="AF106" s="2">
        <f t="shared" si="58"/>
        <v>115.502525746</v>
      </c>
      <c r="AG106" s="2">
        <f t="shared" si="59"/>
        <v>51.334455887111119</v>
      </c>
      <c r="AH106" s="2">
        <v>0</v>
      </c>
      <c r="AI106" s="2">
        <f t="shared" si="60"/>
        <v>0</v>
      </c>
      <c r="AJ106" s="2">
        <f t="shared" si="61"/>
        <v>0</v>
      </c>
      <c r="AK106" s="2">
        <v>0</v>
      </c>
      <c r="AL106" s="2">
        <f t="shared" si="62"/>
        <v>0</v>
      </c>
      <c r="AM106" s="2">
        <f t="shared" si="63"/>
        <v>0</v>
      </c>
      <c r="AN106" s="2">
        <v>0</v>
      </c>
      <c r="AO106" s="2">
        <f t="shared" si="64"/>
        <v>0</v>
      </c>
      <c r="AP106" s="2">
        <f t="shared" si="65"/>
        <v>0</v>
      </c>
      <c r="AQ106" s="2">
        <v>14395041.945499999</v>
      </c>
      <c r="AR106" s="2">
        <f t="shared" si="66"/>
        <v>14.395041945499999</v>
      </c>
      <c r="AS106" s="2">
        <f t="shared" si="67"/>
        <v>6.3977964202222219</v>
      </c>
      <c r="AT106" s="2">
        <v>225000000</v>
      </c>
      <c r="AU106" s="2">
        <v>28036745.735300001</v>
      </c>
      <c r="AV106" s="2">
        <f t="shared" si="68"/>
        <v>28.036745735300002</v>
      </c>
      <c r="AW106" s="2">
        <f t="shared" si="69"/>
        <v>12.460775882355556</v>
      </c>
      <c r="AX106" s="2">
        <v>0</v>
      </c>
      <c r="AY106" s="2">
        <f t="shared" si="70"/>
        <v>0</v>
      </c>
      <c r="AZ106" s="2">
        <f t="shared" si="71"/>
        <v>0</v>
      </c>
      <c r="BA106" s="2">
        <v>196963254.26499999</v>
      </c>
      <c r="BB106" s="2">
        <f t="shared" si="72"/>
        <v>196.96325426499999</v>
      </c>
      <c r="BC106" s="2">
        <f t="shared" si="73"/>
        <v>87.539224117777763</v>
      </c>
      <c r="BD106" s="2">
        <v>0</v>
      </c>
      <c r="BE106" s="2">
        <f t="shared" si="74"/>
        <v>0</v>
      </c>
      <c r="BF106" s="2">
        <f t="shared" si="75"/>
        <v>0</v>
      </c>
      <c r="BG106" s="2">
        <v>223264996.78999999</v>
      </c>
      <c r="BH106" s="2">
        <f t="shared" si="76"/>
        <v>223.26499679</v>
      </c>
      <c r="BI106" s="2">
        <f t="shared" si="77"/>
        <v>99.228887462222218</v>
      </c>
      <c r="BJ106" s="2">
        <v>1735003.21</v>
      </c>
      <c r="BK106" s="2">
        <f t="shared" si="78"/>
        <v>1.7350032099999999</v>
      </c>
      <c r="BL106" s="2">
        <f t="shared" si="79"/>
        <v>0.77111253777777777</v>
      </c>
      <c r="BM106" s="2">
        <v>0</v>
      </c>
      <c r="BN106" s="2">
        <f t="shared" si="80"/>
        <v>0</v>
      </c>
      <c r="BO106" s="2">
        <f t="shared" si="81"/>
        <v>0</v>
      </c>
      <c r="BP106" s="2">
        <v>0</v>
      </c>
      <c r="BQ106" s="2">
        <f t="shared" si="82"/>
        <v>0</v>
      </c>
      <c r="BR106" s="2">
        <f t="shared" si="83"/>
        <v>0</v>
      </c>
      <c r="BS106" s="2">
        <v>225000000</v>
      </c>
      <c r="BT106" s="11">
        <v>2</v>
      </c>
      <c r="BU106" s="11">
        <v>809</v>
      </c>
      <c r="BV106" s="2">
        <v>182.1486068111455</v>
      </c>
      <c r="BW106" s="11">
        <v>79.5</v>
      </c>
      <c r="BX106" s="2">
        <v>238.77531645569621</v>
      </c>
      <c r="BY106" s="11">
        <v>322</v>
      </c>
      <c r="BZ106" s="11">
        <v>124</v>
      </c>
      <c r="CA106" s="2">
        <v>146.71835443037975</v>
      </c>
      <c r="CB106" s="2">
        <v>1169.6044303797469</v>
      </c>
      <c r="CC106" s="11">
        <v>205</v>
      </c>
      <c r="CD106" s="11">
        <v>35</v>
      </c>
      <c r="CE106" s="2">
        <v>0.85099999999999998</v>
      </c>
      <c r="CF106" s="2">
        <v>91.802199999999999</v>
      </c>
      <c r="CG106" s="2">
        <v>104.3475</v>
      </c>
      <c r="CH106" s="2">
        <v>6.2919999999999998</v>
      </c>
      <c r="CI106" s="2">
        <v>67.697999999999993</v>
      </c>
      <c r="CJ106" s="2">
        <v>4.6440000000000001</v>
      </c>
      <c r="CK106" s="6">
        <v>7173</v>
      </c>
      <c r="CL106" s="2">
        <v>0</v>
      </c>
      <c r="CM106" s="2">
        <v>0</v>
      </c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>
        <v>5</v>
      </c>
      <c r="DG106" s="11">
        <v>23</v>
      </c>
      <c r="DH106" s="11">
        <v>19</v>
      </c>
      <c r="DI106" s="11">
        <v>120</v>
      </c>
      <c r="DJ106" s="11">
        <v>70.599999999999994</v>
      </c>
      <c r="DK106" s="11">
        <v>79.400000000000006</v>
      </c>
      <c r="DL106" s="11">
        <v>245</v>
      </c>
      <c r="DM106" s="11">
        <v>320</v>
      </c>
      <c r="DN106" s="11">
        <v>168</v>
      </c>
      <c r="DO106" s="11">
        <v>146.4</v>
      </c>
      <c r="DP106" s="11">
        <v>1144.5999999999999</v>
      </c>
      <c r="DQ106" s="11">
        <v>195</v>
      </c>
      <c r="DR106" s="11">
        <v>35</v>
      </c>
      <c r="DS106" s="11">
        <v>0.85099999999999998</v>
      </c>
      <c r="DT106" s="11">
        <v>91.802199999999999</v>
      </c>
      <c r="DU106" s="11">
        <v>104.3475</v>
      </c>
      <c r="DV106" s="11">
        <v>6.2919999999999998</v>
      </c>
      <c r="DW106" s="11">
        <v>67.697999999999993</v>
      </c>
      <c r="DX106" s="11">
        <v>4.6440000000000001</v>
      </c>
      <c r="DY106" s="11">
        <v>7173</v>
      </c>
      <c r="DZ106" t="s">
        <v>57</v>
      </c>
    </row>
    <row r="107" spans="1:130">
      <c r="A107" s="1">
        <v>106</v>
      </c>
      <c r="B107" s="11">
        <v>8</v>
      </c>
      <c r="C107" s="6">
        <v>367810</v>
      </c>
      <c r="D107" s="6">
        <v>7798954</v>
      </c>
      <c r="E107" s="17">
        <v>-40.263199999999998</v>
      </c>
      <c r="F107" s="17">
        <v>-19.901599999999998</v>
      </c>
      <c r="G107" s="2">
        <v>3056098.6581899999</v>
      </c>
      <c r="H107" s="2">
        <f t="shared" si="42"/>
        <v>3.0560986581899998</v>
      </c>
      <c r="I107" s="2">
        <f t="shared" si="43"/>
        <v>1.3582660703066665</v>
      </c>
      <c r="J107" s="2">
        <v>552110.48581999994</v>
      </c>
      <c r="K107" s="2">
        <f t="shared" si="44"/>
        <v>0.55211048582</v>
      </c>
      <c r="L107" s="2">
        <f t="shared" si="45"/>
        <v>0.24538243814222219</v>
      </c>
      <c r="M107" s="2">
        <v>1130968.74917</v>
      </c>
      <c r="N107" s="2">
        <f t="shared" si="46"/>
        <v>1.13096874917</v>
      </c>
      <c r="O107" s="2">
        <f t="shared" si="47"/>
        <v>0.50265277740888892</v>
      </c>
      <c r="P107" s="2">
        <v>2422366.52544</v>
      </c>
      <c r="Q107" s="2">
        <f t="shared" si="48"/>
        <v>2.4223665254400002</v>
      </c>
      <c r="R107" s="2">
        <f t="shared" si="49"/>
        <v>1.07660734464</v>
      </c>
      <c r="S107" s="2">
        <v>43036964.884400003</v>
      </c>
      <c r="T107" s="2">
        <f t="shared" si="50"/>
        <v>43.0369648844</v>
      </c>
      <c r="U107" s="2">
        <f t="shared" si="51"/>
        <v>19.127539948622225</v>
      </c>
      <c r="V107" s="2">
        <v>46967592.237199999</v>
      </c>
      <c r="W107" s="2">
        <f t="shared" si="52"/>
        <v>46.967592237200002</v>
      </c>
      <c r="X107" s="2">
        <f t="shared" si="53"/>
        <v>20.874485438755556</v>
      </c>
      <c r="Y107" s="2">
        <v>13518039.6898</v>
      </c>
      <c r="Z107" s="2">
        <f t="shared" si="54"/>
        <v>13.5180396898</v>
      </c>
      <c r="AA107" s="2">
        <f t="shared" si="55"/>
        <v>6.0080176399111114</v>
      </c>
      <c r="AB107" s="2">
        <v>17476794.424800001</v>
      </c>
      <c r="AC107" s="2">
        <f t="shared" si="56"/>
        <v>17.476794424800001</v>
      </c>
      <c r="AD107" s="2">
        <f t="shared" si="57"/>
        <v>7.7674641888000009</v>
      </c>
      <c r="AE107" s="2">
        <v>83916948.429700002</v>
      </c>
      <c r="AF107" s="2">
        <f t="shared" si="58"/>
        <v>83.9169484297</v>
      </c>
      <c r="AG107" s="2">
        <f t="shared" si="59"/>
        <v>37.296421524311114</v>
      </c>
      <c r="AH107" s="2">
        <v>0</v>
      </c>
      <c r="AI107" s="2">
        <f t="shared" si="60"/>
        <v>0</v>
      </c>
      <c r="AJ107" s="2">
        <f t="shared" si="61"/>
        <v>0</v>
      </c>
      <c r="AK107" s="2">
        <v>0</v>
      </c>
      <c r="AL107" s="2">
        <f t="shared" si="62"/>
        <v>0</v>
      </c>
      <c r="AM107" s="2">
        <f t="shared" si="63"/>
        <v>0</v>
      </c>
      <c r="AN107" s="2">
        <v>3916476.4413299998</v>
      </c>
      <c r="AO107" s="2">
        <f t="shared" si="64"/>
        <v>3.9164764413299999</v>
      </c>
      <c r="AP107" s="2">
        <f t="shared" si="65"/>
        <v>1.7406561961466664</v>
      </c>
      <c r="AQ107" s="2">
        <v>9005639.4740999993</v>
      </c>
      <c r="AR107" s="2">
        <f t="shared" si="66"/>
        <v>9.0056394740999988</v>
      </c>
      <c r="AS107" s="2">
        <f t="shared" si="67"/>
        <v>4.0025064329333331</v>
      </c>
      <c r="AT107" s="2">
        <v>225000000</v>
      </c>
      <c r="AU107" s="2">
        <v>784011.84616199997</v>
      </c>
      <c r="AV107" s="2">
        <f t="shared" si="68"/>
        <v>0.78401184616199993</v>
      </c>
      <c r="AW107" s="2">
        <f t="shared" si="69"/>
        <v>0.34844970940533332</v>
      </c>
      <c r="AX107" s="2">
        <v>0</v>
      </c>
      <c r="AY107" s="2">
        <f t="shared" si="70"/>
        <v>0</v>
      </c>
      <c r="AZ107" s="2">
        <f t="shared" si="71"/>
        <v>0</v>
      </c>
      <c r="BA107" s="2">
        <v>224215988.15400001</v>
      </c>
      <c r="BB107" s="2">
        <f t="shared" si="72"/>
        <v>224.215988154</v>
      </c>
      <c r="BC107" s="2">
        <f t="shared" si="73"/>
        <v>99.651550290666663</v>
      </c>
      <c r="BD107" s="2">
        <v>0</v>
      </c>
      <c r="BE107" s="2">
        <f t="shared" si="74"/>
        <v>0</v>
      </c>
      <c r="BF107" s="2">
        <f t="shared" si="75"/>
        <v>0</v>
      </c>
      <c r="BG107" s="2">
        <v>222625518.236</v>
      </c>
      <c r="BH107" s="2">
        <f t="shared" si="76"/>
        <v>222.625518236</v>
      </c>
      <c r="BI107" s="2">
        <f t="shared" si="77"/>
        <v>98.944674771555555</v>
      </c>
      <c r="BJ107" s="2">
        <v>2374481.7642600001</v>
      </c>
      <c r="BK107" s="2">
        <f t="shared" si="78"/>
        <v>2.37448176426</v>
      </c>
      <c r="BL107" s="2">
        <f t="shared" si="79"/>
        <v>1.0553252285600001</v>
      </c>
      <c r="BM107" s="2">
        <v>0</v>
      </c>
      <c r="BN107" s="2">
        <f t="shared" si="80"/>
        <v>0</v>
      </c>
      <c r="BO107" s="2">
        <f t="shared" si="81"/>
        <v>0</v>
      </c>
      <c r="BP107" s="2">
        <v>0</v>
      </c>
      <c r="BQ107" s="2">
        <f t="shared" si="82"/>
        <v>0</v>
      </c>
      <c r="BR107" s="2">
        <f t="shared" si="83"/>
        <v>0</v>
      </c>
      <c r="BS107" s="2">
        <v>225000000.00026</v>
      </c>
      <c r="BT107" s="11">
        <v>-1</v>
      </c>
      <c r="BU107" s="11">
        <v>431</v>
      </c>
      <c r="BV107" s="2">
        <v>49.658536585365852</v>
      </c>
      <c r="BW107" s="11">
        <v>79.5</v>
      </c>
      <c r="BX107" s="2">
        <v>245.26501766784452</v>
      </c>
      <c r="BY107" s="11">
        <v>322</v>
      </c>
      <c r="BZ107" s="11">
        <v>151</v>
      </c>
      <c r="CA107" s="2">
        <v>142.58303886925796</v>
      </c>
      <c r="CB107" s="2">
        <v>1140.1413427561838</v>
      </c>
      <c r="CC107" s="11">
        <v>198</v>
      </c>
      <c r="CD107" s="11">
        <v>36</v>
      </c>
      <c r="CE107" s="2">
        <v>0.85099999999999998</v>
      </c>
      <c r="CF107" s="2">
        <v>91.802199999999999</v>
      </c>
      <c r="CG107" s="2">
        <v>104.3475</v>
      </c>
      <c r="CH107" s="2">
        <v>6.2919999999999998</v>
      </c>
      <c r="CI107" s="2">
        <v>67.697999999999993</v>
      </c>
      <c r="CJ107" s="2">
        <v>4.6440000000000001</v>
      </c>
      <c r="CK107" s="6">
        <v>7173</v>
      </c>
      <c r="CL107" s="2">
        <v>0</v>
      </c>
      <c r="CM107" s="2">
        <v>0</v>
      </c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>
        <v>4</v>
      </c>
      <c r="DG107" s="11">
        <v>15</v>
      </c>
      <c r="DH107" s="11">
        <v>12</v>
      </c>
      <c r="DI107" s="11">
        <v>77</v>
      </c>
      <c r="DJ107" s="11">
        <v>57.25</v>
      </c>
      <c r="DK107" s="11">
        <v>79</v>
      </c>
      <c r="DL107" s="11">
        <v>246.25</v>
      </c>
      <c r="DM107" s="11">
        <v>320</v>
      </c>
      <c r="DN107" s="11">
        <v>173</v>
      </c>
      <c r="DO107" s="11">
        <v>143.25</v>
      </c>
      <c r="DP107" s="11">
        <v>1133.75</v>
      </c>
      <c r="DQ107" s="11">
        <v>190</v>
      </c>
      <c r="DR107" s="11">
        <v>37</v>
      </c>
      <c r="DS107" s="11">
        <v>0.85099999999999998</v>
      </c>
      <c r="DT107" s="11">
        <v>91.802199999999999</v>
      </c>
      <c r="DU107" s="11">
        <v>104.3475</v>
      </c>
      <c r="DV107" s="11">
        <v>6.2919999999999998</v>
      </c>
      <c r="DW107" s="11">
        <v>67.697999999999993</v>
      </c>
      <c r="DX107" s="11">
        <v>4.6440000000000001</v>
      </c>
      <c r="DY107" s="11">
        <v>7173</v>
      </c>
      <c r="DZ107" t="s">
        <v>57</v>
      </c>
    </row>
    <row r="108" spans="1:130">
      <c r="A108" s="1">
        <v>107</v>
      </c>
      <c r="B108" s="11">
        <v>8</v>
      </c>
      <c r="C108" s="6">
        <v>380597</v>
      </c>
      <c r="D108" s="6">
        <v>7800332</v>
      </c>
      <c r="E108" s="17">
        <v>-40.140999999999998</v>
      </c>
      <c r="F108" s="17">
        <v>-19.89</v>
      </c>
      <c r="G108" s="2">
        <v>7419129.3739299998</v>
      </c>
      <c r="H108" s="2">
        <f t="shared" si="42"/>
        <v>7.4191293739299997</v>
      </c>
      <c r="I108" s="2">
        <f t="shared" si="43"/>
        <v>5.2209475940272174</v>
      </c>
      <c r="J108" s="2">
        <v>6882347.8761299998</v>
      </c>
      <c r="K108" s="2">
        <f t="shared" si="44"/>
        <v>6.8823478761299999</v>
      </c>
      <c r="L108" s="2">
        <f t="shared" si="45"/>
        <v>4.8432067664706935</v>
      </c>
      <c r="M108" s="2">
        <v>797401.84345000004</v>
      </c>
      <c r="N108" s="2">
        <f t="shared" si="46"/>
        <v>0.79740184345000009</v>
      </c>
      <c r="O108" s="2">
        <f t="shared" si="47"/>
        <v>0.56114309728337486</v>
      </c>
      <c r="P108" s="2">
        <v>903152.09394399996</v>
      </c>
      <c r="Q108" s="2">
        <f t="shared" si="48"/>
        <v>0.90315209394399998</v>
      </c>
      <c r="R108" s="2">
        <f t="shared" si="49"/>
        <v>0.63556106306578886</v>
      </c>
      <c r="S108" s="2">
        <v>29586284.986499999</v>
      </c>
      <c r="T108" s="2">
        <f t="shared" si="50"/>
        <v>29.586284986499997</v>
      </c>
      <c r="U108" s="2">
        <f t="shared" si="51"/>
        <v>20.820292467099417</v>
      </c>
      <c r="V108" s="2">
        <v>53219982.8244</v>
      </c>
      <c r="W108" s="2">
        <f t="shared" si="52"/>
        <v>53.219982824399999</v>
      </c>
      <c r="X108" s="2">
        <f t="shared" si="53"/>
        <v>37.451664107325847</v>
      </c>
      <c r="Y108" s="2">
        <v>24005559.4417</v>
      </c>
      <c r="Z108" s="2">
        <f t="shared" si="54"/>
        <v>24.005559441700001</v>
      </c>
      <c r="AA108" s="2">
        <f t="shared" si="55"/>
        <v>16.893055976463081</v>
      </c>
      <c r="AB108" s="2">
        <v>3499926.25562</v>
      </c>
      <c r="AC108" s="2">
        <f t="shared" si="56"/>
        <v>3.4999262556200001</v>
      </c>
      <c r="AD108" s="2">
        <f t="shared" si="57"/>
        <v>2.462948230524324</v>
      </c>
      <c r="AE108" s="2">
        <v>7195879.9046499999</v>
      </c>
      <c r="AF108" s="2">
        <f t="shared" si="58"/>
        <v>7.1958799046499999</v>
      </c>
      <c r="AG108" s="2">
        <f t="shared" si="59"/>
        <v>5.063843745211619</v>
      </c>
      <c r="AH108" s="2">
        <v>2442381.4371400001</v>
      </c>
      <c r="AI108" s="2">
        <f t="shared" si="60"/>
        <v>2.4423814371399999</v>
      </c>
      <c r="AJ108" s="2">
        <f t="shared" si="61"/>
        <v>1.7187387960560903</v>
      </c>
      <c r="AK108" s="2">
        <v>946798.04442100006</v>
      </c>
      <c r="AL108" s="2">
        <f t="shared" si="62"/>
        <v>0.94679804442100002</v>
      </c>
      <c r="AM108" s="2">
        <f t="shared" si="63"/>
        <v>0.66627534349505935</v>
      </c>
      <c r="AN108" s="2">
        <v>2424402.3648399999</v>
      </c>
      <c r="AO108" s="2">
        <f t="shared" si="64"/>
        <v>2.4244023648400002</v>
      </c>
      <c r="AP108" s="2">
        <f t="shared" si="65"/>
        <v>1.7060866653900084</v>
      </c>
      <c r="AQ108" s="2">
        <v>2779871.7725399998</v>
      </c>
      <c r="AR108" s="2">
        <f t="shared" si="66"/>
        <v>2.77987177254</v>
      </c>
      <c r="AS108" s="2">
        <f t="shared" si="67"/>
        <v>1.9562355784690793</v>
      </c>
      <c r="AT108" s="2">
        <v>142103119.028</v>
      </c>
      <c r="AU108" s="2">
        <v>0</v>
      </c>
      <c r="AV108" s="2">
        <f t="shared" si="68"/>
        <v>0</v>
      </c>
      <c r="AW108" s="2">
        <f t="shared" si="69"/>
        <v>0</v>
      </c>
      <c r="AX108" s="2">
        <v>0</v>
      </c>
      <c r="AY108" s="2">
        <f t="shared" si="70"/>
        <v>0</v>
      </c>
      <c r="AZ108" s="2">
        <f t="shared" si="71"/>
        <v>0</v>
      </c>
      <c r="BA108" s="2">
        <v>142103119.028</v>
      </c>
      <c r="BB108" s="2">
        <f t="shared" si="72"/>
        <v>142.10311902800001</v>
      </c>
      <c r="BC108" s="2">
        <f t="shared" si="73"/>
        <v>100</v>
      </c>
      <c r="BD108" s="2">
        <v>0</v>
      </c>
      <c r="BE108" s="2">
        <f t="shared" si="74"/>
        <v>0</v>
      </c>
      <c r="BF108" s="2">
        <f t="shared" si="75"/>
        <v>0</v>
      </c>
      <c r="BG108" s="2">
        <v>142103119.028</v>
      </c>
      <c r="BH108" s="2">
        <f t="shared" si="76"/>
        <v>142.10311902800001</v>
      </c>
      <c r="BI108" s="2">
        <f t="shared" si="77"/>
        <v>100</v>
      </c>
      <c r="BJ108" s="2">
        <v>0</v>
      </c>
      <c r="BK108" s="2">
        <f t="shared" si="78"/>
        <v>0</v>
      </c>
      <c r="BL108" s="2">
        <f t="shared" si="79"/>
        <v>0</v>
      </c>
      <c r="BM108" s="2">
        <v>0</v>
      </c>
      <c r="BN108" s="2">
        <f t="shared" si="80"/>
        <v>0</v>
      </c>
      <c r="BO108" s="2">
        <f t="shared" si="81"/>
        <v>0</v>
      </c>
      <c r="BP108" s="2">
        <v>0</v>
      </c>
      <c r="BQ108" s="2">
        <f t="shared" si="82"/>
        <v>0</v>
      </c>
      <c r="BR108" s="2">
        <f t="shared" si="83"/>
        <v>0</v>
      </c>
      <c r="BS108" s="2">
        <v>142103119.028</v>
      </c>
      <c r="BT108" s="11">
        <v>-1</v>
      </c>
      <c r="BU108" s="11">
        <v>67</v>
      </c>
      <c r="BV108" s="2">
        <v>30.121546961325969</v>
      </c>
      <c r="BW108" s="11">
        <v>79</v>
      </c>
      <c r="BX108" s="2">
        <v>243.81865284974094</v>
      </c>
      <c r="BY108" s="11">
        <v>318</v>
      </c>
      <c r="BZ108" s="11">
        <v>0</v>
      </c>
      <c r="CA108" s="2">
        <v>139.72538860103626</v>
      </c>
      <c r="CB108" s="2">
        <v>1140.761658031088</v>
      </c>
      <c r="CC108" s="11">
        <v>189</v>
      </c>
      <c r="CD108" s="11">
        <v>0</v>
      </c>
      <c r="CE108" s="2">
        <v>0.85099999999999998</v>
      </c>
      <c r="CF108" s="2">
        <v>91.802199999999999</v>
      </c>
      <c r="CG108" s="2">
        <v>104.3475</v>
      </c>
      <c r="CH108" s="2">
        <v>6.2919999999999998</v>
      </c>
      <c r="CI108" s="2">
        <v>67.697999999999993</v>
      </c>
      <c r="CJ108" s="2">
        <v>4.6440000000000001</v>
      </c>
      <c r="CK108" s="6">
        <v>7173</v>
      </c>
      <c r="CL108" s="11">
        <v>1</v>
      </c>
      <c r="CM108" s="11">
        <v>3</v>
      </c>
      <c r="CN108" s="11">
        <v>48</v>
      </c>
      <c r="CO108" s="11">
        <v>48</v>
      </c>
      <c r="CP108" s="11">
        <v>48</v>
      </c>
      <c r="CQ108" s="11">
        <v>79</v>
      </c>
      <c r="CR108" s="11">
        <v>244</v>
      </c>
      <c r="CS108" s="11">
        <v>315</v>
      </c>
      <c r="CT108" s="11">
        <v>175</v>
      </c>
      <c r="CU108" s="11">
        <v>140</v>
      </c>
      <c r="CV108" s="11">
        <v>1151</v>
      </c>
      <c r="CW108" s="11">
        <v>187</v>
      </c>
      <c r="CX108" s="11">
        <v>40</v>
      </c>
      <c r="CY108" s="11">
        <v>0.85099999999999998</v>
      </c>
      <c r="CZ108" s="11">
        <v>91.802199999999999</v>
      </c>
      <c r="DA108" s="11">
        <v>104.3475</v>
      </c>
      <c r="DB108" s="11">
        <v>6.2919999999999998</v>
      </c>
      <c r="DC108" s="11">
        <v>67.697999999999993</v>
      </c>
      <c r="DD108" s="11">
        <v>4.6440000000000001</v>
      </c>
      <c r="DE108" s="11">
        <v>7173</v>
      </c>
      <c r="DF108" s="11">
        <v>4</v>
      </c>
      <c r="DG108" s="11">
        <v>22</v>
      </c>
      <c r="DH108" s="11">
        <v>4</v>
      </c>
      <c r="DI108" s="11">
        <v>32</v>
      </c>
      <c r="DJ108" s="11">
        <v>19.25</v>
      </c>
      <c r="DK108" s="11">
        <v>79</v>
      </c>
      <c r="DL108" s="11">
        <v>246</v>
      </c>
      <c r="DM108" s="11">
        <v>317</v>
      </c>
      <c r="DN108" s="11">
        <v>176</v>
      </c>
      <c r="DO108" s="11">
        <v>139.5</v>
      </c>
      <c r="DP108" s="11">
        <v>1137</v>
      </c>
      <c r="DQ108" s="11">
        <v>185</v>
      </c>
      <c r="DR108" s="11">
        <v>41</v>
      </c>
      <c r="DS108" s="11">
        <v>0.85099999999999998</v>
      </c>
      <c r="DT108" s="11">
        <v>91.802199999999999</v>
      </c>
      <c r="DU108" s="11">
        <v>104.3475</v>
      </c>
      <c r="DV108" s="11">
        <v>6.2919999999999998</v>
      </c>
      <c r="DW108" s="11">
        <v>67.697999999999993</v>
      </c>
      <c r="DX108" s="11">
        <v>4.6440000000000001</v>
      </c>
      <c r="DY108" s="11">
        <v>7173</v>
      </c>
      <c r="DZ108" t="s">
        <v>55</v>
      </c>
    </row>
    <row r="109" spans="1:130">
      <c r="A109" s="1">
        <v>108</v>
      </c>
      <c r="B109" s="11">
        <v>6</v>
      </c>
      <c r="C109" s="6">
        <v>278619</v>
      </c>
      <c r="D109" s="6">
        <v>7814081</v>
      </c>
      <c r="E109" s="17">
        <v>-41.113100000000003</v>
      </c>
      <c r="F109" s="17">
        <v>-19.756900000000002</v>
      </c>
      <c r="G109" s="2">
        <v>1367541.4315200001</v>
      </c>
      <c r="H109" s="2">
        <f t="shared" si="42"/>
        <v>1.3675414315200001</v>
      </c>
      <c r="I109" s="2">
        <f t="shared" si="43"/>
        <v>0.68347242209497905</v>
      </c>
      <c r="J109" s="2">
        <v>146699.11195600001</v>
      </c>
      <c r="K109" s="2">
        <f t="shared" si="44"/>
        <v>0.14669911195599999</v>
      </c>
      <c r="L109" s="2">
        <f t="shared" si="45"/>
        <v>7.3317557374702066E-2</v>
      </c>
      <c r="M109" s="2">
        <v>0</v>
      </c>
      <c r="N109" s="2">
        <f t="shared" si="46"/>
        <v>0</v>
      </c>
      <c r="O109" s="2">
        <f t="shared" si="47"/>
        <v>0</v>
      </c>
      <c r="P109" s="2">
        <v>0</v>
      </c>
      <c r="Q109" s="2">
        <f t="shared" si="48"/>
        <v>0</v>
      </c>
      <c r="R109" s="2">
        <f t="shared" si="49"/>
        <v>0</v>
      </c>
      <c r="S109" s="2">
        <v>41334800.773800001</v>
      </c>
      <c r="T109" s="2">
        <f t="shared" si="50"/>
        <v>41.334800773799998</v>
      </c>
      <c r="U109" s="2">
        <f t="shared" si="51"/>
        <v>20.658384273068606</v>
      </c>
      <c r="V109" s="2">
        <v>22949.843992800001</v>
      </c>
      <c r="W109" s="2">
        <f t="shared" si="52"/>
        <v>2.2949843992799999E-2</v>
      </c>
      <c r="X109" s="2">
        <f t="shared" si="53"/>
        <v>1.1469916083658721E-2</v>
      </c>
      <c r="Y109" s="2">
        <v>0</v>
      </c>
      <c r="Z109" s="2">
        <f t="shared" si="54"/>
        <v>0</v>
      </c>
      <c r="AA109" s="2">
        <f t="shared" si="55"/>
        <v>0</v>
      </c>
      <c r="AB109" s="2">
        <v>0</v>
      </c>
      <c r="AC109" s="2">
        <f t="shared" si="56"/>
        <v>0</v>
      </c>
      <c r="AD109" s="2">
        <f t="shared" si="57"/>
        <v>0</v>
      </c>
      <c r="AE109" s="2">
        <v>136479937.465</v>
      </c>
      <c r="AF109" s="2">
        <f t="shared" si="58"/>
        <v>136.47993746500001</v>
      </c>
      <c r="AG109" s="2">
        <f t="shared" si="59"/>
        <v>68.210199176850765</v>
      </c>
      <c r="AH109" s="2">
        <v>0</v>
      </c>
      <c r="AI109" s="2">
        <f t="shared" si="60"/>
        <v>0</v>
      </c>
      <c r="AJ109" s="2">
        <f t="shared" si="61"/>
        <v>0</v>
      </c>
      <c r="AK109" s="2">
        <v>0</v>
      </c>
      <c r="AL109" s="2">
        <f t="shared" si="62"/>
        <v>0</v>
      </c>
      <c r="AM109" s="2">
        <f t="shared" si="63"/>
        <v>0</v>
      </c>
      <c r="AN109" s="2">
        <v>47699.693982999997</v>
      </c>
      <c r="AO109" s="2">
        <f t="shared" si="64"/>
        <v>4.7699693982999995E-2</v>
      </c>
      <c r="AP109" s="2">
        <f t="shared" si="65"/>
        <v>2.3839442541433168E-2</v>
      </c>
      <c r="AQ109" s="2">
        <v>20687659.0405</v>
      </c>
      <c r="AR109" s="2">
        <f t="shared" si="66"/>
        <v>20.687659040500002</v>
      </c>
      <c r="AS109" s="2">
        <f t="shared" si="67"/>
        <v>10.339317044434889</v>
      </c>
      <c r="AT109" s="2">
        <v>200087287.69600001</v>
      </c>
      <c r="AU109" s="2">
        <v>41515.271367200003</v>
      </c>
      <c r="AV109" s="2">
        <f t="shared" si="68"/>
        <v>4.1515271367200006E-2</v>
      </c>
      <c r="AW109" s="2">
        <f t="shared" si="69"/>
        <v>2.0748580204793265E-2</v>
      </c>
      <c r="AX109" s="2">
        <v>0</v>
      </c>
      <c r="AY109" s="2">
        <f t="shared" si="70"/>
        <v>0</v>
      </c>
      <c r="AZ109" s="2">
        <f t="shared" si="71"/>
        <v>0</v>
      </c>
      <c r="BA109" s="2">
        <v>200045772.42500001</v>
      </c>
      <c r="BB109" s="2">
        <f t="shared" si="72"/>
        <v>200.04577242500002</v>
      </c>
      <c r="BC109" s="2">
        <f t="shared" si="73"/>
        <v>99.979251419978738</v>
      </c>
      <c r="BD109" s="2">
        <v>0</v>
      </c>
      <c r="BE109" s="2">
        <f t="shared" si="74"/>
        <v>0</v>
      </c>
      <c r="BF109" s="2">
        <f t="shared" si="75"/>
        <v>0</v>
      </c>
      <c r="BG109" s="2">
        <v>0</v>
      </c>
      <c r="BH109" s="2">
        <f t="shared" si="76"/>
        <v>0</v>
      </c>
      <c r="BI109" s="2">
        <f t="shared" si="77"/>
        <v>0</v>
      </c>
      <c r="BJ109" s="2">
        <v>200087287.69600001</v>
      </c>
      <c r="BK109" s="2">
        <f t="shared" si="78"/>
        <v>200.087287696</v>
      </c>
      <c r="BL109" s="2">
        <f t="shared" si="79"/>
        <v>100</v>
      </c>
      <c r="BM109" s="2">
        <v>0</v>
      </c>
      <c r="BN109" s="2">
        <f t="shared" si="80"/>
        <v>0</v>
      </c>
      <c r="BO109" s="2">
        <f t="shared" si="81"/>
        <v>0</v>
      </c>
      <c r="BP109" s="2">
        <v>0</v>
      </c>
      <c r="BQ109" s="2">
        <f t="shared" si="82"/>
        <v>0</v>
      </c>
      <c r="BR109" s="2">
        <f t="shared" si="83"/>
        <v>0</v>
      </c>
      <c r="BS109" s="2">
        <v>200087287.69600001</v>
      </c>
      <c r="BT109" s="11">
        <v>140</v>
      </c>
      <c r="BU109" s="11">
        <v>549</v>
      </c>
      <c r="BV109" s="2">
        <v>290.27857142857141</v>
      </c>
      <c r="BW109" s="11">
        <v>78.5</v>
      </c>
      <c r="BX109" s="2">
        <v>237.91696750902528</v>
      </c>
      <c r="BY109" s="11">
        <v>333</v>
      </c>
      <c r="BZ109" s="11">
        <v>127</v>
      </c>
      <c r="CA109" s="2">
        <v>177.87003610108303</v>
      </c>
      <c r="CB109" s="2">
        <v>1184.9891696750904</v>
      </c>
      <c r="CC109" s="11">
        <v>215</v>
      </c>
      <c r="CD109" s="11">
        <v>21</v>
      </c>
      <c r="CE109" s="2">
        <v>0.89900000000000002</v>
      </c>
      <c r="CF109" s="2">
        <v>79.591700000000003</v>
      </c>
      <c r="CG109" s="2">
        <v>91.581699999999998</v>
      </c>
      <c r="CH109" s="2">
        <v>4.5609999999999999</v>
      </c>
      <c r="CI109" s="2">
        <v>68.196799999999996</v>
      </c>
      <c r="CJ109" s="2">
        <v>5.29</v>
      </c>
      <c r="CK109" s="6">
        <v>6861</v>
      </c>
      <c r="CL109" s="2">
        <v>0</v>
      </c>
      <c r="CM109" s="2">
        <v>0</v>
      </c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>
        <v>6</v>
      </c>
      <c r="DG109" s="11">
        <v>24</v>
      </c>
      <c r="DH109" s="11">
        <v>169</v>
      </c>
      <c r="DI109" s="11">
        <v>232</v>
      </c>
      <c r="DJ109" s="11">
        <v>199.16666666666666</v>
      </c>
      <c r="DK109" s="11">
        <v>78.5</v>
      </c>
      <c r="DL109" s="11">
        <v>241.83333333333334</v>
      </c>
      <c r="DM109" s="11">
        <v>330</v>
      </c>
      <c r="DN109" s="11">
        <v>145</v>
      </c>
      <c r="DO109" s="11">
        <v>178</v>
      </c>
      <c r="DP109" s="11">
        <v>1170.3333333333333</v>
      </c>
      <c r="DQ109" s="11">
        <v>209</v>
      </c>
      <c r="DR109" s="11">
        <v>22</v>
      </c>
      <c r="DS109" s="11">
        <v>0.89900000000000002</v>
      </c>
      <c r="DT109" s="11">
        <v>79.591700000000003</v>
      </c>
      <c r="DU109" s="11">
        <v>91.581699999999998</v>
      </c>
      <c r="DV109" s="11">
        <v>4.5609999999999999</v>
      </c>
      <c r="DW109" s="11">
        <v>68.196799999999996</v>
      </c>
      <c r="DX109" s="11">
        <v>5.29</v>
      </c>
      <c r="DY109" s="11">
        <v>6861</v>
      </c>
      <c r="DZ109" t="s">
        <v>55</v>
      </c>
    </row>
    <row r="110" spans="1:130">
      <c r="A110" s="1">
        <v>109</v>
      </c>
      <c r="B110" s="11">
        <v>6</v>
      </c>
      <c r="C110" s="6">
        <v>292810</v>
      </c>
      <c r="D110" s="6">
        <v>7813954</v>
      </c>
      <c r="E110" s="17">
        <v>-40.977800000000002</v>
      </c>
      <c r="F110" s="17">
        <v>-19.759599999999999</v>
      </c>
      <c r="G110" s="2">
        <v>0</v>
      </c>
      <c r="H110" s="2">
        <f t="shared" si="42"/>
        <v>0</v>
      </c>
      <c r="I110" s="2">
        <f t="shared" si="43"/>
        <v>0</v>
      </c>
      <c r="J110" s="2">
        <v>0</v>
      </c>
      <c r="K110" s="2">
        <f t="shared" si="44"/>
        <v>0</v>
      </c>
      <c r="L110" s="2">
        <f t="shared" si="45"/>
        <v>0</v>
      </c>
      <c r="M110" s="2">
        <v>2525989.78095</v>
      </c>
      <c r="N110" s="2">
        <f t="shared" si="46"/>
        <v>2.5259897809500003</v>
      </c>
      <c r="O110" s="2">
        <f t="shared" si="47"/>
        <v>1.1226621248666666</v>
      </c>
      <c r="P110" s="2">
        <v>2514988.11949</v>
      </c>
      <c r="Q110" s="2">
        <f t="shared" si="48"/>
        <v>2.5149881194899999</v>
      </c>
      <c r="R110" s="2">
        <f t="shared" si="49"/>
        <v>1.1177724975511112</v>
      </c>
      <c r="S110" s="2">
        <v>56641926.137900002</v>
      </c>
      <c r="T110" s="2">
        <f t="shared" si="50"/>
        <v>56.641926137900001</v>
      </c>
      <c r="U110" s="2">
        <f t="shared" si="51"/>
        <v>25.174189394622221</v>
      </c>
      <c r="V110" s="2">
        <v>2151106.3484999998</v>
      </c>
      <c r="W110" s="2">
        <f t="shared" si="52"/>
        <v>2.1511063484999999</v>
      </c>
      <c r="X110" s="2">
        <f t="shared" si="53"/>
        <v>0.9560472659999999</v>
      </c>
      <c r="Y110" s="2">
        <v>0</v>
      </c>
      <c r="Z110" s="2">
        <f t="shared" si="54"/>
        <v>0</v>
      </c>
      <c r="AA110" s="2">
        <f t="shared" si="55"/>
        <v>0</v>
      </c>
      <c r="AB110" s="2">
        <v>0</v>
      </c>
      <c r="AC110" s="2">
        <f t="shared" si="56"/>
        <v>0</v>
      </c>
      <c r="AD110" s="2">
        <f t="shared" si="57"/>
        <v>0</v>
      </c>
      <c r="AE110" s="2">
        <v>133488083.361</v>
      </c>
      <c r="AF110" s="2">
        <f t="shared" si="58"/>
        <v>133.48808336100001</v>
      </c>
      <c r="AG110" s="2">
        <f t="shared" si="59"/>
        <v>59.328037049333339</v>
      </c>
      <c r="AH110" s="2">
        <v>0</v>
      </c>
      <c r="AI110" s="2">
        <f t="shared" si="60"/>
        <v>0</v>
      </c>
      <c r="AJ110" s="2">
        <f t="shared" si="61"/>
        <v>0</v>
      </c>
      <c r="AK110" s="2">
        <v>0</v>
      </c>
      <c r="AL110" s="2">
        <f t="shared" si="62"/>
        <v>0</v>
      </c>
      <c r="AM110" s="2">
        <f t="shared" si="63"/>
        <v>0</v>
      </c>
      <c r="AN110" s="2">
        <v>0</v>
      </c>
      <c r="AO110" s="2">
        <f t="shared" si="64"/>
        <v>0</v>
      </c>
      <c r="AP110" s="2">
        <f t="shared" si="65"/>
        <v>0</v>
      </c>
      <c r="AQ110" s="2">
        <v>27677906.252099998</v>
      </c>
      <c r="AR110" s="2">
        <f t="shared" si="66"/>
        <v>27.677906252099998</v>
      </c>
      <c r="AS110" s="2">
        <f t="shared" si="67"/>
        <v>12.301291667599999</v>
      </c>
      <c r="AT110" s="2">
        <v>225000000</v>
      </c>
      <c r="AU110" s="2">
        <v>71353924.313700005</v>
      </c>
      <c r="AV110" s="2">
        <f t="shared" si="68"/>
        <v>71.353924313700006</v>
      </c>
      <c r="AW110" s="2">
        <f t="shared" si="69"/>
        <v>31.712855250533334</v>
      </c>
      <c r="AX110" s="2">
        <v>41112393.486100003</v>
      </c>
      <c r="AY110" s="2">
        <f t="shared" si="70"/>
        <v>41.112393486100004</v>
      </c>
      <c r="AZ110" s="2">
        <f t="shared" si="71"/>
        <v>18.272174882711113</v>
      </c>
      <c r="BA110" s="2">
        <v>112533682.2</v>
      </c>
      <c r="BB110" s="2">
        <f t="shared" si="72"/>
        <v>112.5336822</v>
      </c>
      <c r="BC110" s="2">
        <f t="shared" si="73"/>
        <v>50.014969866666668</v>
      </c>
      <c r="BD110" s="2">
        <v>0</v>
      </c>
      <c r="BE110" s="2">
        <f t="shared" si="74"/>
        <v>0</v>
      </c>
      <c r="BF110" s="2">
        <f t="shared" si="75"/>
        <v>0</v>
      </c>
      <c r="BG110" s="2">
        <v>0</v>
      </c>
      <c r="BH110" s="2">
        <f t="shared" si="76"/>
        <v>0</v>
      </c>
      <c r="BI110" s="2">
        <f t="shared" si="77"/>
        <v>0</v>
      </c>
      <c r="BJ110" s="2">
        <v>225000000</v>
      </c>
      <c r="BK110" s="2">
        <f t="shared" si="78"/>
        <v>225</v>
      </c>
      <c r="BL110" s="2">
        <f t="shared" si="79"/>
        <v>100</v>
      </c>
      <c r="BM110" s="2">
        <v>0</v>
      </c>
      <c r="BN110" s="2">
        <f t="shared" si="80"/>
        <v>0</v>
      </c>
      <c r="BO110" s="2">
        <f t="shared" si="81"/>
        <v>0</v>
      </c>
      <c r="BP110" s="2">
        <v>0</v>
      </c>
      <c r="BQ110" s="2">
        <f t="shared" si="82"/>
        <v>0</v>
      </c>
      <c r="BR110" s="2">
        <f t="shared" si="83"/>
        <v>0</v>
      </c>
      <c r="BS110" s="2">
        <v>225000000</v>
      </c>
      <c r="BT110" s="11">
        <v>118</v>
      </c>
      <c r="BU110" s="11">
        <v>1210</v>
      </c>
      <c r="BV110" s="2">
        <v>456.35369774919616</v>
      </c>
      <c r="BW110" s="11">
        <v>78.5</v>
      </c>
      <c r="BX110" s="2">
        <v>226.19672131147541</v>
      </c>
      <c r="BY110" s="11">
        <v>334</v>
      </c>
      <c r="BZ110" s="11">
        <v>91</v>
      </c>
      <c r="CA110" s="2">
        <v>172.37704918032787</v>
      </c>
      <c r="CB110" s="2">
        <v>1227.7409836065574</v>
      </c>
      <c r="CC110" s="11">
        <v>223</v>
      </c>
      <c r="CD110" s="11">
        <v>22</v>
      </c>
      <c r="CE110" s="2">
        <v>0.875</v>
      </c>
      <c r="CF110" s="2">
        <v>81.756599999999992</v>
      </c>
      <c r="CG110" s="2">
        <v>92.467500000000001</v>
      </c>
      <c r="CH110" s="2">
        <v>5.0775000000000006</v>
      </c>
      <c r="CI110" s="2">
        <v>71.805250000000001</v>
      </c>
      <c r="CJ110" s="2">
        <v>5.1470000000000002</v>
      </c>
      <c r="CK110" s="6">
        <v>6833</v>
      </c>
      <c r="CL110" s="11">
        <v>1</v>
      </c>
      <c r="CM110" s="11">
        <v>2</v>
      </c>
      <c r="CN110" s="11">
        <v>520</v>
      </c>
      <c r="CO110" s="11">
        <v>520</v>
      </c>
      <c r="CP110" s="11">
        <v>520</v>
      </c>
      <c r="CQ110" s="11">
        <v>79</v>
      </c>
      <c r="CR110" s="11">
        <v>227</v>
      </c>
      <c r="CS110" s="11">
        <v>309</v>
      </c>
      <c r="CT110" s="11">
        <v>139</v>
      </c>
      <c r="CU110" s="11">
        <v>170</v>
      </c>
      <c r="CV110" s="11">
        <v>1220</v>
      </c>
      <c r="CW110" s="11">
        <v>210</v>
      </c>
      <c r="CX110" s="11">
        <v>27</v>
      </c>
      <c r="CY110" s="11">
        <v>0.85099999999999998</v>
      </c>
      <c r="CZ110" s="11">
        <v>83.921499999999995</v>
      </c>
      <c r="DA110" s="11">
        <v>93.353300000000004</v>
      </c>
      <c r="DB110" s="11">
        <v>5.5940000000000003</v>
      </c>
      <c r="DC110" s="11">
        <v>75.413700000000006</v>
      </c>
      <c r="DD110" s="11">
        <v>5.0039999999999996</v>
      </c>
      <c r="DE110" s="11">
        <v>6805</v>
      </c>
      <c r="DF110" s="11">
        <v>2</v>
      </c>
      <c r="DG110" s="11">
        <v>22</v>
      </c>
      <c r="DH110" s="11">
        <v>121</v>
      </c>
      <c r="DI110" s="11">
        <v>140</v>
      </c>
      <c r="DJ110" s="11">
        <v>130.5</v>
      </c>
      <c r="DK110" s="11">
        <v>78</v>
      </c>
      <c r="DL110" s="11">
        <v>248</v>
      </c>
      <c r="DM110" s="11">
        <v>334</v>
      </c>
      <c r="DN110" s="11">
        <v>155</v>
      </c>
      <c r="DO110" s="11">
        <v>177</v>
      </c>
      <c r="DP110" s="11">
        <v>1156.5</v>
      </c>
      <c r="DQ110" s="11">
        <v>207</v>
      </c>
      <c r="DR110" s="11">
        <v>22</v>
      </c>
      <c r="DS110" s="11">
        <v>0.89900000000000002</v>
      </c>
      <c r="DT110" s="11">
        <v>79.591700000000003</v>
      </c>
      <c r="DU110" s="11">
        <v>91.581699999999998</v>
      </c>
      <c r="DV110" s="11">
        <v>4.5609999999999999</v>
      </c>
      <c r="DW110" s="11">
        <v>68.196799999999996</v>
      </c>
      <c r="DX110" s="11">
        <v>5.29</v>
      </c>
      <c r="DY110" s="11">
        <v>6861</v>
      </c>
      <c r="DZ110" t="s">
        <v>57</v>
      </c>
    </row>
    <row r="111" spans="1:130">
      <c r="A111" s="1">
        <v>110</v>
      </c>
      <c r="B111" s="11">
        <v>6</v>
      </c>
      <c r="C111" s="6">
        <v>307810</v>
      </c>
      <c r="D111" s="6">
        <v>7813954</v>
      </c>
      <c r="E111" s="17">
        <v>-40.834699999999998</v>
      </c>
      <c r="F111" s="17">
        <v>-19.761199999999999</v>
      </c>
      <c r="G111" s="2">
        <v>1014295.49238</v>
      </c>
      <c r="H111" s="2">
        <f t="shared" si="42"/>
        <v>1.0142954923800001</v>
      </c>
      <c r="I111" s="2">
        <f t="shared" si="43"/>
        <v>0.45079799661333325</v>
      </c>
      <c r="J111" s="2">
        <v>417597.896954</v>
      </c>
      <c r="K111" s="2">
        <f t="shared" si="44"/>
        <v>0.41759789695400001</v>
      </c>
      <c r="L111" s="2">
        <f t="shared" si="45"/>
        <v>0.18559906531288889</v>
      </c>
      <c r="M111" s="2">
        <v>1072719.2055599999</v>
      </c>
      <c r="N111" s="2">
        <f t="shared" si="46"/>
        <v>1.0727192055599999</v>
      </c>
      <c r="O111" s="2">
        <f t="shared" si="47"/>
        <v>0.47676409135999998</v>
      </c>
      <c r="P111" s="2">
        <v>2483498.9996099998</v>
      </c>
      <c r="Q111" s="2">
        <f t="shared" si="48"/>
        <v>2.4834989996099996</v>
      </c>
      <c r="R111" s="2">
        <f t="shared" si="49"/>
        <v>1.10377733316</v>
      </c>
      <c r="S111" s="2">
        <v>51110345.097800002</v>
      </c>
      <c r="T111" s="2">
        <f t="shared" si="50"/>
        <v>51.1103450978</v>
      </c>
      <c r="U111" s="2">
        <f t="shared" si="51"/>
        <v>22.715708932355554</v>
      </c>
      <c r="V111" s="2">
        <v>600865.47520500002</v>
      </c>
      <c r="W111" s="2">
        <f t="shared" si="52"/>
        <v>0.600865475205</v>
      </c>
      <c r="X111" s="2">
        <f t="shared" si="53"/>
        <v>0.26705132231333334</v>
      </c>
      <c r="Y111" s="2">
        <v>0</v>
      </c>
      <c r="Z111" s="2">
        <f t="shared" si="54"/>
        <v>0</v>
      </c>
      <c r="AA111" s="2">
        <f t="shared" si="55"/>
        <v>0</v>
      </c>
      <c r="AB111" s="2">
        <v>0</v>
      </c>
      <c r="AC111" s="2">
        <f t="shared" si="56"/>
        <v>0</v>
      </c>
      <c r="AD111" s="2">
        <f t="shared" si="57"/>
        <v>0</v>
      </c>
      <c r="AE111" s="2">
        <v>147440873.692</v>
      </c>
      <c r="AF111" s="2">
        <f t="shared" si="58"/>
        <v>147.440873692</v>
      </c>
      <c r="AG111" s="2">
        <f t="shared" si="59"/>
        <v>65.52927719644444</v>
      </c>
      <c r="AH111" s="2">
        <v>0</v>
      </c>
      <c r="AI111" s="2">
        <f t="shared" si="60"/>
        <v>0</v>
      </c>
      <c r="AJ111" s="2">
        <f t="shared" si="61"/>
        <v>0</v>
      </c>
      <c r="AK111" s="2">
        <v>0</v>
      </c>
      <c r="AL111" s="2">
        <f t="shared" si="62"/>
        <v>0</v>
      </c>
      <c r="AM111" s="2">
        <f t="shared" si="63"/>
        <v>0</v>
      </c>
      <c r="AN111" s="2">
        <v>0</v>
      </c>
      <c r="AO111" s="2">
        <f t="shared" si="64"/>
        <v>0</v>
      </c>
      <c r="AP111" s="2">
        <f t="shared" si="65"/>
        <v>0</v>
      </c>
      <c r="AQ111" s="2">
        <v>20859804.1404</v>
      </c>
      <c r="AR111" s="2">
        <f t="shared" si="66"/>
        <v>20.859804140400001</v>
      </c>
      <c r="AS111" s="2">
        <f t="shared" si="67"/>
        <v>9.2710240624000004</v>
      </c>
      <c r="AT111" s="2">
        <v>225000000</v>
      </c>
      <c r="AU111" s="2">
        <v>29749207.637699999</v>
      </c>
      <c r="AV111" s="2">
        <f t="shared" si="68"/>
        <v>29.7492076377</v>
      </c>
      <c r="AW111" s="2">
        <f t="shared" si="69"/>
        <v>13.221870061200001</v>
      </c>
      <c r="AX111" s="2">
        <v>0</v>
      </c>
      <c r="AY111" s="2">
        <f t="shared" si="70"/>
        <v>0</v>
      </c>
      <c r="AZ111" s="2">
        <f t="shared" si="71"/>
        <v>0</v>
      </c>
      <c r="BA111" s="2">
        <v>195250792.36199999</v>
      </c>
      <c r="BB111" s="2">
        <f t="shared" si="72"/>
        <v>195.250792362</v>
      </c>
      <c r="BC111" s="2">
        <f t="shared" si="73"/>
        <v>86.778129938666666</v>
      </c>
      <c r="BD111" s="2">
        <v>0</v>
      </c>
      <c r="BE111" s="2">
        <f t="shared" si="74"/>
        <v>0</v>
      </c>
      <c r="BF111" s="2">
        <f t="shared" si="75"/>
        <v>0</v>
      </c>
      <c r="BG111" s="2">
        <v>0</v>
      </c>
      <c r="BH111" s="2">
        <f t="shared" si="76"/>
        <v>0</v>
      </c>
      <c r="BI111" s="2">
        <f t="shared" si="77"/>
        <v>0</v>
      </c>
      <c r="BJ111" s="2">
        <v>225000000</v>
      </c>
      <c r="BK111" s="2">
        <f t="shared" si="78"/>
        <v>225</v>
      </c>
      <c r="BL111" s="2">
        <f t="shared" si="79"/>
        <v>100</v>
      </c>
      <c r="BM111" s="2">
        <v>0</v>
      </c>
      <c r="BN111" s="2">
        <f t="shared" si="80"/>
        <v>0</v>
      </c>
      <c r="BO111" s="2">
        <f t="shared" si="81"/>
        <v>0</v>
      </c>
      <c r="BP111" s="2">
        <v>0</v>
      </c>
      <c r="BQ111" s="2">
        <f t="shared" si="82"/>
        <v>0</v>
      </c>
      <c r="BR111" s="2">
        <f t="shared" si="83"/>
        <v>0</v>
      </c>
      <c r="BS111" s="2">
        <v>225000000</v>
      </c>
      <c r="BT111" s="11">
        <v>116</v>
      </c>
      <c r="BU111" s="11">
        <v>962</v>
      </c>
      <c r="BV111" s="2">
        <v>284.30158730158729</v>
      </c>
      <c r="BW111" s="11">
        <v>79</v>
      </c>
      <c r="BX111" s="2">
        <v>236.61980830670927</v>
      </c>
      <c r="BY111" s="11">
        <v>330</v>
      </c>
      <c r="BZ111" s="11">
        <v>110</v>
      </c>
      <c r="CA111" s="2">
        <v>166.9552715654952</v>
      </c>
      <c r="CB111" s="2">
        <v>1192.3354632587859</v>
      </c>
      <c r="CC111" s="11">
        <v>214</v>
      </c>
      <c r="CD111" s="11">
        <v>24</v>
      </c>
      <c r="CE111" s="2">
        <v>0.85099999999999998</v>
      </c>
      <c r="CF111" s="2">
        <v>83.921499999999995</v>
      </c>
      <c r="CG111" s="2">
        <v>93.353300000000004</v>
      </c>
      <c r="CH111" s="2">
        <v>5.5940000000000003</v>
      </c>
      <c r="CI111" s="2">
        <v>75.413700000000006</v>
      </c>
      <c r="CJ111" s="2">
        <v>5.0039999999999996</v>
      </c>
      <c r="CK111" s="6">
        <v>6805</v>
      </c>
      <c r="CL111" s="11">
        <v>3</v>
      </c>
      <c r="CM111" s="11">
        <v>14</v>
      </c>
      <c r="CN111" s="11">
        <v>127</v>
      </c>
      <c r="CO111" s="11">
        <v>191</v>
      </c>
      <c r="CP111" s="11">
        <v>156</v>
      </c>
      <c r="CQ111" s="11">
        <v>78.666666666666671</v>
      </c>
      <c r="CR111" s="11">
        <v>245</v>
      </c>
      <c r="CS111" s="11">
        <v>328</v>
      </c>
      <c r="CT111" s="11">
        <v>157</v>
      </c>
      <c r="CU111" s="11">
        <v>169.33333333333334</v>
      </c>
      <c r="CV111" s="11">
        <v>1166.6666666666667</v>
      </c>
      <c r="CW111" s="11">
        <v>206</v>
      </c>
      <c r="CX111" s="11">
        <v>25</v>
      </c>
      <c r="CY111" s="11">
        <v>0.85099999999999998</v>
      </c>
      <c r="CZ111" s="11">
        <v>83.921499999999995</v>
      </c>
      <c r="DA111" s="11">
        <v>93.353300000000004</v>
      </c>
      <c r="DB111" s="11">
        <v>5.5940000000000003</v>
      </c>
      <c r="DC111" s="11">
        <v>75.413700000000006</v>
      </c>
      <c r="DD111" s="11">
        <v>5.0039999999999996</v>
      </c>
      <c r="DE111" s="11">
        <v>6805</v>
      </c>
      <c r="DF111" s="11">
        <v>6</v>
      </c>
      <c r="DG111" s="11">
        <v>51</v>
      </c>
      <c r="DH111" s="11">
        <v>106</v>
      </c>
      <c r="DI111" s="11">
        <v>189</v>
      </c>
      <c r="DJ111" s="11">
        <v>147.33333333333334</v>
      </c>
      <c r="DK111" s="11">
        <v>79</v>
      </c>
      <c r="DL111" s="11">
        <v>243</v>
      </c>
      <c r="DM111" s="11">
        <v>330</v>
      </c>
      <c r="DN111" s="11">
        <v>155</v>
      </c>
      <c r="DO111" s="11">
        <v>167.5</v>
      </c>
      <c r="DP111" s="11">
        <v>1169.8333333333333</v>
      </c>
      <c r="DQ111" s="11">
        <v>206</v>
      </c>
      <c r="DR111" s="11">
        <v>24</v>
      </c>
      <c r="DS111" s="11">
        <v>0.85099999999999998</v>
      </c>
      <c r="DT111" s="11">
        <v>83.921499999999995</v>
      </c>
      <c r="DU111" s="11">
        <v>93.353300000000004</v>
      </c>
      <c r="DV111" s="11">
        <v>5.5940000000000003</v>
      </c>
      <c r="DW111" s="11">
        <v>75.413700000000006</v>
      </c>
      <c r="DX111" s="11">
        <v>5.0039999999999987</v>
      </c>
      <c r="DY111" s="11">
        <v>6805</v>
      </c>
      <c r="DZ111" t="s">
        <v>57</v>
      </c>
    </row>
    <row r="112" spans="1:130">
      <c r="A112" s="1">
        <v>111</v>
      </c>
      <c r="B112" s="11">
        <v>4</v>
      </c>
      <c r="C112" s="6">
        <v>322810</v>
      </c>
      <c r="D112" s="6">
        <v>7813954</v>
      </c>
      <c r="E112" s="17">
        <v>-40.691600000000001</v>
      </c>
      <c r="F112" s="17">
        <v>-19.762599999999999</v>
      </c>
      <c r="G112" s="2">
        <v>0</v>
      </c>
      <c r="H112" s="2">
        <f t="shared" si="42"/>
        <v>0</v>
      </c>
      <c r="I112" s="2">
        <f t="shared" si="43"/>
        <v>0</v>
      </c>
      <c r="J112" s="2">
        <v>0</v>
      </c>
      <c r="K112" s="2">
        <f t="shared" si="44"/>
        <v>0</v>
      </c>
      <c r="L112" s="2">
        <f t="shared" si="45"/>
        <v>0</v>
      </c>
      <c r="M112" s="2">
        <v>2938672.1418099999</v>
      </c>
      <c r="N112" s="2">
        <f t="shared" si="46"/>
        <v>2.9386721418100001</v>
      </c>
      <c r="O112" s="2">
        <f t="shared" si="47"/>
        <v>1.3060765074711111</v>
      </c>
      <c r="P112" s="2">
        <v>1525293.4833</v>
      </c>
      <c r="Q112" s="2">
        <f t="shared" si="48"/>
        <v>1.5252934833</v>
      </c>
      <c r="R112" s="2">
        <f t="shared" si="49"/>
        <v>0.67790821479999996</v>
      </c>
      <c r="S112" s="2">
        <v>43248026.926799998</v>
      </c>
      <c r="T112" s="2">
        <f t="shared" si="50"/>
        <v>43.248026926799994</v>
      </c>
      <c r="U112" s="2">
        <f t="shared" si="51"/>
        <v>19.221345300799999</v>
      </c>
      <c r="V112" s="2">
        <v>895565.14013499999</v>
      </c>
      <c r="W112" s="2">
        <f t="shared" si="52"/>
        <v>0.89556514013499999</v>
      </c>
      <c r="X112" s="2">
        <f t="shared" si="53"/>
        <v>0.39802895117111109</v>
      </c>
      <c r="Y112" s="2">
        <v>0</v>
      </c>
      <c r="Z112" s="2">
        <f t="shared" si="54"/>
        <v>0</v>
      </c>
      <c r="AA112" s="2">
        <f t="shared" si="55"/>
        <v>0</v>
      </c>
      <c r="AB112" s="2">
        <v>0</v>
      </c>
      <c r="AC112" s="2">
        <f t="shared" si="56"/>
        <v>0</v>
      </c>
      <c r="AD112" s="2">
        <f t="shared" si="57"/>
        <v>0</v>
      </c>
      <c r="AE112" s="2">
        <v>156037128.76699999</v>
      </c>
      <c r="AF112" s="2">
        <f t="shared" si="58"/>
        <v>156.03712876699998</v>
      </c>
      <c r="AG112" s="2">
        <f t="shared" si="59"/>
        <v>69.349835007555555</v>
      </c>
      <c r="AH112" s="2">
        <v>4499.9774999399997</v>
      </c>
      <c r="AI112" s="2">
        <f t="shared" si="60"/>
        <v>4.4999774999399996E-3</v>
      </c>
      <c r="AJ112" s="2">
        <f t="shared" si="61"/>
        <v>1.9999899999733331E-3</v>
      </c>
      <c r="AK112" s="2">
        <v>0</v>
      </c>
      <c r="AL112" s="2">
        <f t="shared" si="62"/>
        <v>0</v>
      </c>
      <c r="AM112" s="2">
        <f t="shared" si="63"/>
        <v>0</v>
      </c>
      <c r="AN112" s="2">
        <v>0</v>
      </c>
      <c r="AO112" s="2">
        <f t="shared" si="64"/>
        <v>0</v>
      </c>
      <c r="AP112" s="2">
        <f t="shared" si="65"/>
        <v>0</v>
      </c>
      <c r="AQ112" s="2">
        <v>20350813.5636</v>
      </c>
      <c r="AR112" s="2">
        <f t="shared" si="66"/>
        <v>20.350813563599999</v>
      </c>
      <c r="AS112" s="2">
        <f t="shared" si="67"/>
        <v>9.0448060282666667</v>
      </c>
      <c r="AT112" s="2">
        <v>225000000</v>
      </c>
      <c r="AU112" s="2">
        <v>50063667.872100003</v>
      </c>
      <c r="AV112" s="2">
        <f t="shared" si="68"/>
        <v>50.063667872100005</v>
      </c>
      <c r="AW112" s="2">
        <f t="shared" si="69"/>
        <v>22.250519054266668</v>
      </c>
      <c r="AX112" s="2">
        <v>0</v>
      </c>
      <c r="AY112" s="2">
        <f t="shared" si="70"/>
        <v>0</v>
      </c>
      <c r="AZ112" s="2">
        <f t="shared" si="71"/>
        <v>0</v>
      </c>
      <c r="BA112" s="2">
        <v>174936332.12799999</v>
      </c>
      <c r="BB112" s="2">
        <f t="shared" si="72"/>
        <v>174.936332128</v>
      </c>
      <c r="BC112" s="2">
        <f t="shared" si="73"/>
        <v>77.749480945777776</v>
      </c>
      <c r="BD112" s="2">
        <v>0</v>
      </c>
      <c r="BE112" s="2">
        <f t="shared" si="74"/>
        <v>0</v>
      </c>
      <c r="BF112" s="2">
        <f t="shared" si="75"/>
        <v>0</v>
      </c>
      <c r="BG112" s="2">
        <v>0</v>
      </c>
      <c r="BH112" s="2">
        <f t="shared" si="76"/>
        <v>0</v>
      </c>
      <c r="BI112" s="2">
        <f t="shared" si="77"/>
        <v>0</v>
      </c>
      <c r="BJ112" s="2">
        <v>225000000</v>
      </c>
      <c r="BK112" s="2">
        <f t="shared" si="78"/>
        <v>225</v>
      </c>
      <c r="BL112" s="2">
        <f t="shared" si="79"/>
        <v>100</v>
      </c>
      <c r="BM112" s="2">
        <v>0</v>
      </c>
      <c r="BN112" s="2">
        <f t="shared" si="80"/>
        <v>0</v>
      </c>
      <c r="BO112" s="2">
        <f t="shared" si="81"/>
        <v>0</v>
      </c>
      <c r="BP112" s="2">
        <v>0</v>
      </c>
      <c r="BQ112" s="2">
        <f t="shared" si="82"/>
        <v>0</v>
      </c>
      <c r="BR112" s="2">
        <f t="shared" si="83"/>
        <v>0</v>
      </c>
      <c r="BS112" s="2">
        <v>225000000</v>
      </c>
      <c r="BT112" s="11">
        <v>92</v>
      </c>
      <c r="BU112" s="11">
        <v>962</v>
      </c>
      <c r="BV112" s="2">
        <v>301.24193548387098</v>
      </c>
      <c r="BW112" s="11">
        <v>79.5</v>
      </c>
      <c r="BX112" s="2">
        <v>234.9665551839465</v>
      </c>
      <c r="BY112" s="11">
        <v>326</v>
      </c>
      <c r="BZ112" s="11">
        <v>120</v>
      </c>
      <c r="CA112" s="2">
        <v>160.41471571906354</v>
      </c>
      <c r="CB112" s="2">
        <v>1196.1404682274247</v>
      </c>
      <c r="CC112" s="11">
        <v>212</v>
      </c>
      <c r="CD112" s="11">
        <v>27</v>
      </c>
      <c r="CE112" s="2">
        <v>0.85099999999999998</v>
      </c>
      <c r="CF112" s="2">
        <v>83.921499999999995</v>
      </c>
      <c r="CG112" s="2">
        <v>93.353300000000004</v>
      </c>
      <c r="CH112" s="2">
        <v>5.5940000000000003</v>
      </c>
      <c r="CI112" s="2">
        <v>75.413700000000006</v>
      </c>
      <c r="CJ112" s="2">
        <v>5.0039999999999996</v>
      </c>
      <c r="CK112" s="6">
        <v>6805</v>
      </c>
      <c r="CL112" s="11">
        <v>6</v>
      </c>
      <c r="CM112" s="11">
        <v>28</v>
      </c>
      <c r="CN112" s="11">
        <v>95</v>
      </c>
      <c r="CO112" s="11">
        <v>142</v>
      </c>
      <c r="CP112" s="11">
        <v>125.83333333333333</v>
      </c>
      <c r="CQ112" s="11">
        <v>79.666666666666671</v>
      </c>
      <c r="CR112" s="11">
        <v>244</v>
      </c>
      <c r="CS112" s="11">
        <v>324</v>
      </c>
      <c r="CT112" s="11">
        <v>162</v>
      </c>
      <c r="CU112" s="11">
        <v>160</v>
      </c>
      <c r="CV112" s="11">
        <v>1161.1666666666667</v>
      </c>
      <c r="CW112" s="11">
        <v>201</v>
      </c>
      <c r="CX112" s="11">
        <v>28</v>
      </c>
      <c r="CY112" s="11">
        <v>0.85099999999999998</v>
      </c>
      <c r="CZ112" s="11">
        <v>83.921499999999995</v>
      </c>
      <c r="DA112" s="11">
        <v>93.353300000000004</v>
      </c>
      <c r="DB112" s="11">
        <v>5.5940000000000003</v>
      </c>
      <c r="DC112" s="11">
        <v>75.413700000000006</v>
      </c>
      <c r="DD112" s="11">
        <v>5.0039999999999987</v>
      </c>
      <c r="DE112" s="11">
        <v>6805</v>
      </c>
      <c r="DF112" s="11">
        <v>5</v>
      </c>
      <c r="DG112" s="11">
        <v>17</v>
      </c>
      <c r="DH112" s="11">
        <v>115</v>
      </c>
      <c r="DI112" s="11">
        <v>146</v>
      </c>
      <c r="DJ112" s="11">
        <v>130</v>
      </c>
      <c r="DK112" s="11">
        <v>79.599999999999994</v>
      </c>
      <c r="DL112" s="11">
        <v>243.8</v>
      </c>
      <c r="DM112" s="11">
        <v>325</v>
      </c>
      <c r="DN112" s="11">
        <v>159</v>
      </c>
      <c r="DO112" s="11">
        <v>159.6</v>
      </c>
      <c r="DP112" s="11">
        <v>1161.8</v>
      </c>
      <c r="DQ112" s="11">
        <v>201</v>
      </c>
      <c r="DR112" s="11">
        <v>28</v>
      </c>
      <c r="DS112" s="11">
        <v>0.85099999999999998</v>
      </c>
      <c r="DT112" s="11">
        <v>83.921499999999995</v>
      </c>
      <c r="DU112" s="11">
        <v>93.353300000000004</v>
      </c>
      <c r="DV112" s="11">
        <v>5.5940000000000003</v>
      </c>
      <c r="DW112" s="11">
        <v>75.413700000000006</v>
      </c>
      <c r="DX112" s="11">
        <v>5.0039999999999996</v>
      </c>
      <c r="DY112" s="11">
        <v>6805</v>
      </c>
      <c r="DZ112" t="s">
        <v>57</v>
      </c>
    </row>
    <row r="113" spans="1:130">
      <c r="A113" s="1">
        <v>112</v>
      </c>
      <c r="B113" s="11">
        <v>4</v>
      </c>
      <c r="C113" s="6">
        <v>337810</v>
      </c>
      <c r="D113" s="6">
        <v>7813954</v>
      </c>
      <c r="E113" s="17">
        <v>-40.548400000000001</v>
      </c>
      <c r="F113" s="17">
        <v>-19.7639</v>
      </c>
      <c r="G113" s="2">
        <v>0</v>
      </c>
      <c r="H113" s="2">
        <f t="shared" si="42"/>
        <v>0</v>
      </c>
      <c r="I113" s="2">
        <f t="shared" si="43"/>
        <v>0</v>
      </c>
      <c r="J113" s="2">
        <v>0</v>
      </c>
      <c r="K113" s="2">
        <f t="shared" si="44"/>
        <v>0</v>
      </c>
      <c r="L113" s="2">
        <f t="shared" si="45"/>
        <v>0</v>
      </c>
      <c r="M113" s="2">
        <v>2378540.3900299999</v>
      </c>
      <c r="N113" s="2">
        <f t="shared" si="46"/>
        <v>2.37854039003</v>
      </c>
      <c r="O113" s="2">
        <f t="shared" si="47"/>
        <v>1.0571290622355556</v>
      </c>
      <c r="P113" s="2">
        <v>0</v>
      </c>
      <c r="Q113" s="2">
        <f t="shared" si="48"/>
        <v>0</v>
      </c>
      <c r="R113" s="2">
        <f t="shared" si="49"/>
        <v>0</v>
      </c>
      <c r="S113" s="2">
        <v>68954355.189600006</v>
      </c>
      <c r="T113" s="2">
        <f t="shared" si="50"/>
        <v>68.954355189600008</v>
      </c>
      <c r="U113" s="2">
        <f t="shared" si="51"/>
        <v>30.646380084266667</v>
      </c>
      <c r="V113" s="2">
        <v>912808.17299600004</v>
      </c>
      <c r="W113" s="2">
        <f t="shared" si="52"/>
        <v>0.91280817299600003</v>
      </c>
      <c r="X113" s="2">
        <f t="shared" si="53"/>
        <v>0.40569252133155553</v>
      </c>
      <c r="Y113" s="2">
        <v>0</v>
      </c>
      <c r="Z113" s="2">
        <f t="shared" si="54"/>
        <v>0</v>
      </c>
      <c r="AA113" s="2">
        <f t="shared" si="55"/>
        <v>0</v>
      </c>
      <c r="AB113" s="2">
        <v>0</v>
      </c>
      <c r="AC113" s="2">
        <f t="shared" si="56"/>
        <v>0</v>
      </c>
      <c r="AD113" s="2">
        <f t="shared" si="57"/>
        <v>0</v>
      </c>
      <c r="AE113" s="2">
        <v>125191959.09</v>
      </c>
      <c r="AF113" s="2">
        <f t="shared" si="58"/>
        <v>125.19195909</v>
      </c>
      <c r="AG113" s="2">
        <f t="shared" si="59"/>
        <v>55.640870706666668</v>
      </c>
      <c r="AH113" s="2">
        <v>0</v>
      </c>
      <c r="AI113" s="2">
        <f t="shared" si="60"/>
        <v>0</v>
      </c>
      <c r="AJ113" s="2">
        <f t="shared" si="61"/>
        <v>0</v>
      </c>
      <c r="AK113" s="2">
        <v>0</v>
      </c>
      <c r="AL113" s="2">
        <f t="shared" si="62"/>
        <v>0</v>
      </c>
      <c r="AM113" s="2">
        <f t="shared" si="63"/>
        <v>0</v>
      </c>
      <c r="AN113" s="2">
        <v>0</v>
      </c>
      <c r="AO113" s="2">
        <f t="shared" si="64"/>
        <v>0</v>
      </c>
      <c r="AP113" s="2">
        <f t="shared" si="65"/>
        <v>0</v>
      </c>
      <c r="AQ113" s="2">
        <v>27562337.1578</v>
      </c>
      <c r="AR113" s="2">
        <f t="shared" si="66"/>
        <v>27.562337157800002</v>
      </c>
      <c r="AS113" s="2">
        <f t="shared" si="67"/>
        <v>12.249927625688889</v>
      </c>
      <c r="AT113" s="2">
        <v>225000000</v>
      </c>
      <c r="AU113" s="2">
        <v>88190021.403799996</v>
      </c>
      <c r="AV113" s="2">
        <f t="shared" si="68"/>
        <v>88.190021403799989</v>
      </c>
      <c r="AW113" s="2">
        <f t="shared" si="69"/>
        <v>39.195565068355556</v>
      </c>
      <c r="AX113" s="2">
        <v>31140857.263700001</v>
      </c>
      <c r="AY113" s="2">
        <f t="shared" si="70"/>
        <v>31.140857263699999</v>
      </c>
      <c r="AZ113" s="2">
        <f t="shared" si="71"/>
        <v>13.84038100608889</v>
      </c>
      <c r="BA113" s="2">
        <v>105669121.333</v>
      </c>
      <c r="BB113" s="2">
        <f t="shared" si="72"/>
        <v>105.66912133300001</v>
      </c>
      <c r="BC113" s="2">
        <f t="shared" si="73"/>
        <v>46.964053925777783</v>
      </c>
      <c r="BD113" s="2">
        <v>0</v>
      </c>
      <c r="BE113" s="2">
        <f t="shared" si="74"/>
        <v>0</v>
      </c>
      <c r="BF113" s="2">
        <f t="shared" si="75"/>
        <v>0</v>
      </c>
      <c r="BG113" s="2">
        <v>104746636.43099999</v>
      </c>
      <c r="BH113" s="2">
        <f t="shared" si="76"/>
        <v>104.746636431</v>
      </c>
      <c r="BI113" s="2">
        <f t="shared" si="77"/>
        <v>46.554060636000003</v>
      </c>
      <c r="BJ113" s="2">
        <v>120253363.56900001</v>
      </c>
      <c r="BK113" s="2">
        <f t="shared" si="78"/>
        <v>120.253363569</v>
      </c>
      <c r="BL113" s="2">
        <f t="shared" si="79"/>
        <v>53.445939364000004</v>
      </c>
      <c r="BM113" s="2">
        <v>0</v>
      </c>
      <c r="BN113" s="2">
        <f t="shared" si="80"/>
        <v>0</v>
      </c>
      <c r="BO113" s="2">
        <f t="shared" si="81"/>
        <v>0</v>
      </c>
      <c r="BP113" s="2">
        <v>0</v>
      </c>
      <c r="BQ113" s="2">
        <f t="shared" si="82"/>
        <v>0</v>
      </c>
      <c r="BR113" s="2">
        <f t="shared" si="83"/>
        <v>0</v>
      </c>
      <c r="BS113" s="2">
        <v>225000000</v>
      </c>
      <c r="BT113" s="11">
        <v>75</v>
      </c>
      <c r="BU113" s="11">
        <v>940</v>
      </c>
      <c r="BV113" s="2">
        <v>460.25986842105266</v>
      </c>
      <c r="BW113" s="11">
        <v>79.5</v>
      </c>
      <c r="BX113" s="2">
        <v>223.62745098039215</v>
      </c>
      <c r="BY113" s="11">
        <v>323</v>
      </c>
      <c r="BZ113" s="11">
        <v>115</v>
      </c>
      <c r="CA113" s="2">
        <v>155.21241830065358</v>
      </c>
      <c r="CB113" s="2">
        <v>1239.0686274509803</v>
      </c>
      <c r="CC113" s="11">
        <v>208</v>
      </c>
      <c r="CD113" s="11">
        <v>30</v>
      </c>
      <c r="CE113" s="2">
        <v>0.85099999999999998</v>
      </c>
      <c r="CF113" s="2">
        <v>87.861850000000004</v>
      </c>
      <c r="CG113" s="2">
        <v>98.850400000000008</v>
      </c>
      <c r="CH113" s="2">
        <v>5.9429999999999996</v>
      </c>
      <c r="CI113" s="2">
        <v>71.555849999999992</v>
      </c>
      <c r="CJ113" s="2">
        <v>4.8239999999999998</v>
      </c>
      <c r="CK113" s="6">
        <v>6989</v>
      </c>
      <c r="CL113" s="2">
        <v>0</v>
      </c>
      <c r="CM113" s="2">
        <v>0</v>
      </c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>
        <v>4</v>
      </c>
      <c r="DG113" s="11">
        <v>37</v>
      </c>
      <c r="DH113" s="11">
        <v>102</v>
      </c>
      <c r="DI113" s="11">
        <v>215</v>
      </c>
      <c r="DJ113" s="11">
        <v>150.5</v>
      </c>
      <c r="DK113" s="11">
        <v>80</v>
      </c>
      <c r="DL113" s="11">
        <v>239.25</v>
      </c>
      <c r="DM113" s="11">
        <v>322</v>
      </c>
      <c r="DN113" s="11">
        <v>152</v>
      </c>
      <c r="DO113" s="11">
        <v>155.75</v>
      </c>
      <c r="DP113" s="11">
        <v>1179.75</v>
      </c>
      <c r="DQ113" s="11">
        <v>203</v>
      </c>
      <c r="DR113" s="11">
        <v>30</v>
      </c>
      <c r="DS113" s="11">
        <v>0.85099999999999998</v>
      </c>
      <c r="DT113" s="11">
        <v>83.921499999999995</v>
      </c>
      <c r="DU113" s="11">
        <v>93.353300000000004</v>
      </c>
      <c r="DV113" s="11">
        <v>5.5940000000000003</v>
      </c>
      <c r="DW113" s="11">
        <v>75.413700000000006</v>
      </c>
      <c r="DX113" s="11">
        <v>5.0039999999999996</v>
      </c>
      <c r="DY113" s="11">
        <v>6805</v>
      </c>
      <c r="DZ113" t="s">
        <v>57</v>
      </c>
    </row>
    <row r="114" spans="1:130">
      <c r="A114" s="1">
        <v>113</v>
      </c>
      <c r="B114" s="11">
        <v>4</v>
      </c>
      <c r="C114" s="6">
        <v>352810</v>
      </c>
      <c r="D114" s="6">
        <v>7813954</v>
      </c>
      <c r="E114" s="17">
        <v>-40.405299999999997</v>
      </c>
      <c r="F114" s="17">
        <v>-19.765000000000001</v>
      </c>
      <c r="G114" s="2">
        <v>0</v>
      </c>
      <c r="H114" s="2">
        <f t="shared" si="42"/>
        <v>0</v>
      </c>
      <c r="I114" s="2">
        <f t="shared" si="43"/>
        <v>0</v>
      </c>
      <c r="J114" s="2">
        <v>1745277.8365499999</v>
      </c>
      <c r="K114" s="2">
        <f t="shared" si="44"/>
        <v>1.7452778365499999</v>
      </c>
      <c r="L114" s="2">
        <f t="shared" si="45"/>
        <v>0.77567903846666664</v>
      </c>
      <c r="M114" s="2">
        <v>1156494.5525199999</v>
      </c>
      <c r="N114" s="2">
        <f t="shared" si="46"/>
        <v>1.1564945525199999</v>
      </c>
      <c r="O114" s="2">
        <f t="shared" si="47"/>
        <v>0.51399757889777775</v>
      </c>
      <c r="P114" s="2">
        <v>2419897.1667900002</v>
      </c>
      <c r="Q114" s="2">
        <f t="shared" si="48"/>
        <v>2.4198971667900002</v>
      </c>
      <c r="R114" s="2">
        <f t="shared" si="49"/>
        <v>1.0755098519066668</v>
      </c>
      <c r="S114" s="2">
        <v>83815847.371600002</v>
      </c>
      <c r="T114" s="2">
        <f t="shared" si="50"/>
        <v>83.8158473716</v>
      </c>
      <c r="U114" s="2">
        <f t="shared" si="51"/>
        <v>37.251487720711111</v>
      </c>
      <c r="V114" s="2">
        <v>0</v>
      </c>
      <c r="W114" s="2">
        <f t="shared" si="52"/>
        <v>0</v>
      </c>
      <c r="X114" s="2">
        <f t="shared" si="53"/>
        <v>0</v>
      </c>
      <c r="Y114" s="2">
        <v>0</v>
      </c>
      <c r="Z114" s="2">
        <f t="shared" si="54"/>
        <v>0</v>
      </c>
      <c r="AA114" s="2">
        <f t="shared" si="55"/>
        <v>0</v>
      </c>
      <c r="AB114" s="2">
        <v>0</v>
      </c>
      <c r="AC114" s="2">
        <f t="shared" si="56"/>
        <v>0</v>
      </c>
      <c r="AD114" s="2">
        <f t="shared" si="57"/>
        <v>0</v>
      </c>
      <c r="AE114" s="2">
        <v>122699823.237</v>
      </c>
      <c r="AF114" s="2">
        <f t="shared" si="58"/>
        <v>122.699823237</v>
      </c>
      <c r="AG114" s="2">
        <f t="shared" si="59"/>
        <v>54.533254772000006</v>
      </c>
      <c r="AH114" s="2">
        <v>0</v>
      </c>
      <c r="AI114" s="2">
        <f t="shared" si="60"/>
        <v>0</v>
      </c>
      <c r="AJ114" s="2">
        <f t="shared" si="61"/>
        <v>0</v>
      </c>
      <c r="AK114" s="2">
        <v>0</v>
      </c>
      <c r="AL114" s="2">
        <f t="shared" si="62"/>
        <v>0</v>
      </c>
      <c r="AM114" s="2">
        <f t="shared" si="63"/>
        <v>0</v>
      </c>
      <c r="AN114" s="2">
        <v>8099.9474999599997</v>
      </c>
      <c r="AO114" s="2">
        <f t="shared" si="64"/>
        <v>8.0999474999600002E-3</v>
      </c>
      <c r="AP114" s="2">
        <f t="shared" si="65"/>
        <v>3.5999766666488884E-3</v>
      </c>
      <c r="AQ114" s="2">
        <v>13154559.888</v>
      </c>
      <c r="AR114" s="2">
        <f t="shared" si="66"/>
        <v>13.154559888</v>
      </c>
      <c r="AS114" s="2">
        <f t="shared" si="67"/>
        <v>5.8464710613333333</v>
      </c>
      <c r="AT114" s="2">
        <v>225000000</v>
      </c>
      <c r="AU114" s="2">
        <v>28825321.239700001</v>
      </c>
      <c r="AV114" s="2">
        <f t="shared" si="68"/>
        <v>28.825321239699999</v>
      </c>
      <c r="AW114" s="2">
        <f t="shared" si="69"/>
        <v>12.81125388431111</v>
      </c>
      <c r="AX114" s="2">
        <v>0</v>
      </c>
      <c r="AY114" s="2">
        <f t="shared" si="70"/>
        <v>0</v>
      </c>
      <c r="AZ114" s="2">
        <f t="shared" si="71"/>
        <v>0</v>
      </c>
      <c r="BA114" s="2">
        <v>196174678.75999999</v>
      </c>
      <c r="BB114" s="2">
        <f t="shared" si="72"/>
        <v>196.17467875999998</v>
      </c>
      <c r="BC114" s="2">
        <f t="shared" si="73"/>
        <v>87.188746115555546</v>
      </c>
      <c r="BD114" s="2">
        <v>0</v>
      </c>
      <c r="BE114" s="2">
        <f t="shared" si="74"/>
        <v>0</v>
      </c>
      <c r="BF114" s="2">
        <f t="shared" si="75"/>
        <v>0</v>
      </c>
      <c r="BG114" s="2">
        <v>222667637.646</v>
      </c>
      <c r="BH114" s="2">
        <f t="shared" si="76"/>
        <v>222.667637646</v>
      </c>
      <c r="BI114" s="2">
        <f t="shared" si="77"/>
        <v>98.963394509333341</v>
      </c>
      <c r="BJ114" s="2">
        <v>2332362.35409</v>
      </c>
      <c r="BK114" s="2">
        <f t="shared" si="78"/>
        <v>2.3323623540900003</v>
      </c>
      <c r="BL114" s="2">
        <f t="shared" si="79"/>
        <v>1.0366054907066666</v>
      </c>
      <c r="BM114" s="2">
        <v>0</v>
      </c>
      <c r="BN114" s="2">
        <f t="shared" si="80"/>
        <v>0</v>
      </c>
      <c r="BO114" s="2">
        <f t="shared" si="81"/>
        <v>0</v>
      </c>
      <c r="BP114" s="2">
        <v>0</v>
      </c>
      <c r="BQ114" s="2">
        <f t="shared" si="82"/>
        <v>0</v>
      </c>
      <c r="BR114" s="2">
        <f t="shared" si="83"/>
        <v>0</v>
      </c>
      <c r="BS114" s="2">
        <v>225000000.00009</v>
      </c>
      <c r="BT114" s="11">
        <v>27</v>
      </c>
      <c r="BU114" s="11">
        <v>762</v>
      </c>
      <c r="BV114" s="2">
        <v>238.24422442244224</v>
      </c>
      <c r="BW114" s="11">
        <v>80</v>
      </c>
      <c r="BX114" s="2">
        <v>235.39273927392739</v>
      </c>
      <c r="BY114" s="11">
        <v>321</v>
      </c>
      <c r="BZ114" s="11">
        <v>127</v>
      </c>
      <c r="CA114" s="2">
        <v>149.92409240924093</v>
      </c>
      <c r="CB114" s="2">
        <v>1194.970297029703</v>
      </c>
      <c r="CC114" s="11">
        <v>205</v>
      </c>
      <c r="CD114" s="11">
        <v>32</v>
      </c>
      <c r="CE114" s="2">
        <v>0.85099999999999998</v>
      </c>
      <c r="CF114" s="2">
        <v>91.802199999999999</v>
      </c>
      <c r="CG114" s="2">
        <v>104.3475</v>
      </c>
      <c r="CH114" s="2">
        <v>6.2919999999999998</v>
      </c>
      <c r="CI114" s="2">
        <v>67.697999999999993</v>
      </c>
      <c r="CJ114" s="2">
        <v>4.6440000000000001</v>
      </c>
      <c r="CK114" s="6">
        <v>7173</v>
      </c>
      <c r="CL114" s="2">
        <v>0</v>
      </c>
      <c r="CM114" s="2">
        <v>0</v>
      </c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>
        <v>5</v>
      </c>
      <c r="DG114" s="11">
        <v>27</v>
      </c>
      <c r="DH114" s="11">
        <v>37</v>
      </c>
      <c r="DI114" s="11">
        <v>183</v>
      </c>
      <c r="DJ114" s="11">
        <v>80</v>
      </c>
      <c r="DK114" s="11">
        <v>80</v>
      </c>
      <c r="DL114" s="11">
        <v>243</v>
      </c>
      <c r="DM114" s="11">
        <v>321</v>
      </c>
      <c r="DN114" s="11">
        <v>160</v>
      </c>
      <c r="DO114" s="11">
        <v>149.4</v>
      </c>
      <c r="DP114" s="11">
        <v>1164</v>
      </c>
      <c r="DQ114" s="11">
        <v>198</v>
      </c>
      <c r="DR114" s="11">
        <v>34</v>
      </c>
      <c r="DS114" s="11">
        <v>0.85099999999999998</v>
      </c>
      <c r="DT114" s="11">
        <v>91.802199999999999</v>
      </c>
      <c r="DU114" s="11">
        <v>104.3475</v>
      </c>
      <c r="DV114" s="11">
        <v>6.2919999999999998</v>
      </c>
      <c r="DW114" s="11">
        <v>67.697999999999993</v>
      </c>
      <c r="DX114" s="11">
        <v>4.6440000000000001</v>
      </c>
      <c r="DY114" s="11">
        <v>7173</v>
      </c>
      <c r="DZ114" t="s">
        <v>57</v>
      </c>
    </row>
    <row r="115" spans="1:130">
      <c r="A115" s="1">
        <v>114</v>
      </c>
      <c r="B115" s="11">
        <v>8</v>
      </c>
      <c r="C115" s="6">
        <v>367810</v>
      </c>
      <c r="D115" s="6">
        <v>7813954</v>
      </c>
      <c r="E115" s="17">
        <v>-40.262099999999997</v>
      </c>
      <c r="F115" s="17">
        <v>-19.766100000000002</v>
      </c>
      <c r="G115" s="2">
        <v>2885186.3392099999</v>
      </c>
      <c r="H115" s="2">
        <f t="shared" si="42"/>
        <v>2.8851863392099997</v>
      </c>
      <c r="I115" s="2">
        <f t="shared" si="43"/>
        <v>1.2823050396488889</v>
      </c>
      <c r="J115" s="2">
        <v>4011308.9266300001</v>
      </c>
      <c r="K115" s="2">
        <f t="shared" si="44"/>
        <v>4.0113089266299999</v>
      </c>
      <c r="L115" s="2">
        <f t="shared" si="45"/>
        <v>1.7828039673911111</v>
      </c>
      <c r="M115" s="2">
        <v>990889.85101999994</v>
      </c>
      <c r="N115" s="2">
        <f t="shared" si="46"/>
        <v>0.99088985101999993</v>
      </c>
      <c r="O115" s="2">
        <f t="shared" si="47"/>
        <v>0.44039548934222222</v>
      </c>
      <c r="P115" s="2">
        <v>705972.99661100004</v>
      </c>
      <c r="Q115" s="2">
        <f t="shared" si="48"/>
        <v>0.70597299661099999</v>
      </c>
      <c r="R115" s="2">
        <f t="shared" si="49"/>
        <v>0.31376577627155561</v>
      </c>
      <c r="S115" s="2">
        <v>35255997.3226</v>
      </c>
      <c r="T115" s="2">
        <f t="shared" si="50"/>
        <v>35.255997322600003</v>
      </c>
      <c r="U115" s="2">
        <f t="shared" si="51"/>
        <v>15.66933214337778</v>
      </c>
      <c r="V115" s="2">
        <v>48649721.731600001</v>
      </c>
      <c r="W115" s="2">
        <f t="shared" si="52"/>
        <v>48.649721731600003</v>
      </c>
      <c r="X115" s="2">
        <f t="shared" si="53"/>
        <v>21.622098547377778</v>
      </c>
      <c r="Y115" s="2">
        <v>4351313.10549</v>
      </c>
      <c r="Z115" s="2">
        <f t="shared" si="54"/>
        <v>4.3513131054900001</v>
      </c>
      <c r="AA115" s="2">
        <f t="shared" si="55"/>
        <v>1.9339169357733332</v>
      </c>
      <c r="AB115" s="2">
        <v>0</v>
      </c>
      <c r="AC115" s="2">
        <f t="shared" si="56"/>
        <v>0</v>
      </c>
      <c r="AD115" s="2">
        <f t="shared" si="57"/>
        <v>0</v>
      </c>
      <c r="AE115" s="2">
        <v>112074805.22499999</v>
      </c>
      <c r="AF115" s="2">
        <f t="shared" si="58"/>
        <v>112.07480522499999</v>
      </c>
      <c r="AG115" s="2">
        <f t="shared" si="59"/>
        <v>49.811024544444443</v>
      </c>
      <c r="AH115" s="2">
        <v>0</v>
      </c>
      <c r="AI115" s="2">
        <f t="shared" si="60"/>
        <v>0</v>
      </c>
      <c r="AJ115" s="2">
        <f t="shared" si="61"/>
        <v>0</v>
      </c>
      <c r="AK115" s="2">
        <v>0</v>
      </c>
      <c r="AL115" s="2">
        <f t="shared" si="62"/>
        <v>0</v>
      </c>
      <c r="AM115" s="2">
        <f t="shared" si="63"/>
        <v>0</v>
      </c>
      <c r="AN115" s="2">
        <v>87299.220000999994</v>
      </c>
      <c r="AO115" s="2">
        <f t="shared" si="64"/>
        <v>8.7299220000999989E-2</v>
      </c>
      <c r="AP115" s="2">
        <f t="shared" si="65"/>
        <v>3.8799653333777773E-2</v>
      </c>
      <c r="AQ115" s="2">
        <v>15987505.281400001</v>
      </c>
      <c r="AR115" s="2">
        <f t="shared" si="66"/>
        <v>15.987505281400001</v>
      </c>
      <c r="AS115" s="2">
        <f t="shared" si="67"/>
        <v>7.1055579028444447</v>
      </c>
      <c r="AT115" s="2">
        <v>225000000</v>
      </c>
      <c r="AU115" s="2">
        <v>0</v>
      </c>
      <c r="AV115" s="2">
        <f t="shared" si="68"/>
        <v>0</v>
      </c>
      <c r="AW115" s="2">
        <f t="shared" si="69"/>
        <v>0</v>
      </c>
      <c r="AX115" s="2">
        <v>0</v>
      </c>
      <c r="AY115" s="2">
        <f t="shared" si="70"/>
        <v>0</v>
      </c>
      <c r="AZ115" s="2">
        <f t="shared" si="71"/>
        <v>0</v>
      </c>
      <c r="BA115" s="2">
        <v>225000000</v>
      </c>
      <c r="BB115" s="2">
        <f t="shared" si="72"/>
        <v>225</v>
      </c>
      <c r="BC115" s="2">
        <f t="shared" si="73"/>
        <v>100</v>
      </c>
      <c r="BD115" s="2">
        <v>0</v>
      </c>
      <c r="BE115" s="2">
        <f t="shared" si="74"/>
        <v>0</v>
      </c>
      <c r="BF115" s="2">
        <f t="shared" si="75"/>
        <v>0</v>
      </c>
      <c r="BG115" s="2">
        <v>149084752.891</v>
      </c>
      <c r="BH115" s="2">
        <f t="shared" si="76"/>
        <v>149.08475289099999</v>
      </c>
      <c r="BI115" s="2">
        <f t="shared" si="77"/>
        <v>66.259890173777777</v>
      </c>
      <c r="BJ115" s="2">
        <v>75915247.108599991</v>
      </c>
      <c r="BK115" s="2">
        <f t="shared" si="78"/>
        <v>75.915247108599985</v>
      </c>
      <c r="BL115" s="2">
        <f t="shared" si="79"/>
        <v>33.740109826044439</v>
      </c>
      <c r="BM115" s="2">
        <v>0</v>
      </c>
      <c r="BN115" s="2">
        <f t="shared" si="80"/>
        <v>0</v>
      </c>
      <c r="BO115" s="2">
        <f t="shared" si="81"/>
        <v>0</v>
      </c>
      <c r="BP115" s="2">
        <v>0</v>
      </c>
      <c r="BQ115" s="2">
        <f t="shared" si="82"/>
        <v>0</v>
      </c>
      <c r="BR115" s="2">
        <f t="shared" si="83"/>
        <v>0</v>
      </c>
      <c r="BS115" s="2">
        <v>224999999.99959999</v>
      </c>
      <c r="BT115" s="11">
        <v>2</v>
      </c>
      <c r="BU115" s="11">
        <v>470</v>
      </c>
      <c r="BV115" s="2">
        <v>67.501792114695334</v>
      </c>
      <c r="BW115" s="11">
        <v>79.5</v>
      </c>
      <c r="BX115" s="2">
        <v>243.86287625418061</v>
      </c>
      <c r="BY115" s="11">
        <v>322</v>
      </c>
      <c r="BZ115" s="11">
        <v>148</v>
      </c>
      <c r="CA115" s="2">
        <v>146.98662207357859</v>
      </c>
      <c r="CB115" s="2">
        <v>1165.3478260869565</v>
      </c>
      <c r="CC115" s="11">
        <v>199</v>
      </c>
      <c r="CD115" s="11">
        <v>33</v>
      </c>
      <c r="CE115" s="2">
        <v>0.85099999999999998</v>
      </c>
      <c r="CF115" s="2">
        <v>91.802199999999999</v>
      </c>
      <c r="CG115" s="2">
        <v>104.3475</v>
      </c>
      <c r="CH115" s="2">
        <v>6.2919999999999998</v>
      </c>
      <c r="CI115" s="2">
        <v>67.697999999999993</v>
      </c>
      <c r="CJ115" s="2">
        <v>4.6440000000000001</v>
      </c>
      <c r="CK115" s="6">
        <v>7173</v>
      </c>
      <c r="CL115" s="2">
        <v>0</v>
      </c>
      <c r="CM115" s="2">
        <v>0</v>
      </c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>
        <v>5</v>
      </c>
      <c r="DG115" s="11">
        <v>65</v>
      </c>
      <c r="DH115" s="11">
        <v>13</v>
      </c>
      <c r="DI115" s="11">
        <v>86</v>
      </c>
      <c r="DJ115" s="11">
        <v>53</v>
      </c>
      <c r="DK115" s="11">
        <v>80</v>
      </c>
      <c r="DL115" s="11">
        <v>244.6</v>
      </c>
      <c r="DM115" s="11">
        <v>320</v>
      </c>
      <c r="DN115" s="11">
        <v>169</v>
      </c>
      <c r="DO115" s="11">
        <v>146.6</v>
      </c>
      <c r="DP115" s="11">
        <v>1159.2</v>
      </c>
      <c r="DQ115" s="11">
        <v>192</v>
      </c>
      <c r="DR115" s="11">
        <v>35</v>
      </c>
      <c r="DS115" s="11">
        <v>0.85099999999999998</v>
      </c>
      <c r="DT115" s="11">
        <v>91.802199999999999</v>
      </c>
      <c r="DU115" s="11">
        <v>104.3475</v>
      </c>
      <c r="DV115" s="11">
        <v>6.2919999999999998</v>
      </c>
      <c r="DW115" s="11">
        <v>67.697999999999993</v>
      </c>
      <c r="DX115" s="11">
        <v>4.6440000000000001</v>
      </c>
      <c r="DY115" s="11">
        <v>7173</v>
      </c>
      <c r="DZ115" t="s">
        <v>57</v>
      </c>
    </row>
    <row r="116" spans="1:130">
      <c r="A116" s="1">
        <v>115</v>
      </c>
      <c r="B116" s="11">
        <v>8</v>
      </c>
      <c r="C116" s="6">
        <v>382714</v>
      </c>
      <c r="D116" s="6">
        <v>7814038</v>
      </c>
      <c r="E116" s="17">
        <v>-40.119900000000001</v>
      </c>
      <c r="F116" s="17">
        <v>-19.766300000000001</v>
      </c>
      <c r="G116" s="2">
        <v>28876532.8807</v>
      </c>
      <c r="H116" s="2">
        <f t="shared" si="42"/>
        <v>28.876532880700001</v>
      </c>
      <c r="I116" s="2">
        <f t="shared" si="43"/>
        <v>13.010486736005298</v>
      </c>
      <c r="J116" s="2">
        <v>1123155.9825200001</v>
      </c>
      <c r="K116" s="2">
        <f t="shared" si="44"/>
        <v>1.1231559825200002</v>
      </c>
      <c r="L116" s="2">
        <f t="shared" si="45"/>
        <v>0.50604433965159701</v>
      </c>
      <c r="M116" s="2">
        <v>457800.46340900002</v>
      </c>
      <c r="N116" s="2">
        <f t="shared" si="46"/>
        <v>0.45780046340899999</v>
      </c>
      <c r="O116" s="2">
        <f t="shared" si="47"/>
        <v>0.20626461222083831</v>
      </c>
      <c r="P116" s="2">
        <v>3733477.5902900002</v>
      </c>
      <c r="Q116" s="2">
        <f t="shared" si="48"/>
        <v>3.7334775902900001</v>
      </c>
      <c r="R116" s="2">
        <f t="shared" si="49"/>
        <v>1.6821396414978325</v>
      </c>
      <c r="S116" s="2">
        <v>25801603.843499999</v>
      </c>
      <c r="T116" s="2">
        <f t="shared" si="50"/>
        <v>25.801603843500001</v>
      </c>
      <c r="U116" s="2">
        <f t="shared" si="51"/>
        <v>11.625059904538737</v>
      </c>
      <c r="V116" s="2">
        <v>94940132.058899999</v>
      </c>
      <c r="W116" s="2">
        <f t="shared" si="52"/>
        <v>94.940132058900005</v>
      </c>
      <c r="X116" s="2">
        <f t="shared" si="53"/>
        <v>42.775818481050507</v>
      </c>
      <c r="Y116" s="2">
        <v>31728832.9201</v>
      </c>
      <c r="Z116" s="2">
        <f t="shared" si="54"/>
        <v>31.7288329201</v>
      </c>
      <c r="AA116" s="2">
        <f t="shared" si="55"/>
        <v>14.295606801597518</v>
      </c>
      <c r="AB116" s="2">
        <v>0</v>
      </c>
      <c r="AC116" s="2">
        <f t="shared" si="56"/>
        <v>0</v>
      </c>
      <c r="AD116" s="2">
        <f t="shared" si="57"/>
        <v>0</v>
      </c>
      <c r="AE116" s="2">
        <v>22781676.381299999</v>
      </c>
      <c r="AF116" s="2">
        <f t="shared" si="58"/>
        <v>22.781676381299999</v>
      </c>
      <c r="AG116" s="2">
        <f t="shared" si="59"/>
        <v>10.264414346674284</v>
      </c>
      <c r="AH116" s="2">
        <v>2282452.45909</v>
      </c>
      <c r="AI116" s="2">
        <f t="shared" si="60"/>
        <v>2.2824524590899999</v>
      </c>
      <c r="AJ116" s="2">
        <f t="shared" si="61"/>
        <v>1.0283719852115867</v>
      </c>
      <c r="AK116" s="2">
        <v>1026806.90329</v>
      </c>
      <c r="AL116" s="2">
        <f t="shared" si="62"/>
        <v>1.02680690329</v>
      </c>
      <c r="AM116" s="2">
        <f t="shared" si="63"/>
        <v>0.4626337119793924</v>
      </c>
      <c r="AN116" s="2">
        <v>3002062.3336700001</v>
      </c>
      <c r="AO116" s="2">
        <f t="shared" si="64"/>
        <v>3.0020623336700001</v>
      </c>
      <c r="AP116" s="2">
        <f t="shared" si="65"/>
        <v>1.3525963222191315</v>
      </c>
      <c r="AQ116" s="2">
        <v>6193602.7489700001</v>
      </c>
      <c r="AR116" s="2">
        <f t="shared" si="66"/>
        <v>6.1936027489700001</v>
      </c>
      <c r="AS116" s="2">
        <f t="shared" si="67"/>
        <v>2.7905630757845588</v>
      </c>
      <c r="AT116" s="2">
        <v>221948136.65799999</v>
      </c>
      <c r="AU116" s="2">
        <v>0</v>
      </c>
      <c r="AV116" s="2">
        <f t="shared" si="68"/>
        <v>0</v>
      </c>
      <c r="AW116" s="2">
        <f t="shared" si="69"/>
        <v>0</v>
      </c>
      <c r="AX116" s="2">
        <v>0</v>
      </c>
      <c r="AY116" s="2">
        <f t="shared" si="70"/>
        <v>0</v>
      </c>
      <c r="AZ116" s="2">
        <f t="shared" si="71"/>
        <v>0</v>
      </c>
      <c r="BA116" s="2">
        <v>221948136.65799999</v>
      </c>
      <c r="BB116" s="2">
        <f t="shared" si="72"/>
        <v>221.94813665799998</v>
      </c>
      <c r="BC116" s="2">
        <f t="shared" si="73"/>
        <v>100</v>
      </c>
      <c r="BD116" s="2">
        <v>0</v>
      </c>
      <c r="BE116" s="2">
        <f t="shared" si="74"/>
        <v>0</v>
      </c>
      <c r="BF116" s="2">
        <f t="shared" si="75"/>
        <v>0</v>
      </c>
      <c r="BG116" s="2">
        <v>211114512.36500001</v>
      </c>
      <c r="BH116" s="2">
        <f t="shared" si="76"/>
        <v>211.114512365</v>
      </c>
      <c r="BI116" s="2">
        <f t="shared" si="77"/>
        <v>95.118848729199499</v>
      </c>
      <c r="BJ116" s="2">
        <v>10833624.2928</v>
      </c>
      <c r="BK116" s="2">
        <f t="shared" si="78"/>
        <v>10.8336242928</v>
      </c>
      <c r="BL116" s="2">
        <f t="shared" si="79"/>
        <v>4.8811512707103901</v>
      </c>
      <c r="BM116" s="2">
        <v>0</v>
      </c>
      <c r="BN116" s="2">
        <f t="shared" si="80"/>
        <v>0</v>
      </c>
      <c r="BO116" s="2">
        <f t="shared" si="81"/>
        <v>0</v>
      </c>
      <c r="BP116" s="2">
        <v>0</v>
      </c>
      <c r="BQ116" s="2">
        <f t="shared" si="82"/>
        <v>0</v>
      </c>
      <c r="BR116" s="2">
        <f t="shared" si="83"/>
        <v>0</v>
      </c>
      <c r="BS116" s="2">
        <v>221948136.65780002</v>
      </c>
      <c r="BT116" s="11">
        <v>-1</v>
      </c>
      <c r="BU116" s="11">
        <v>67</v>
      </c>
      <c r="BV116" s="2">
        <v>29.824902723735409</v>
      </c>
      <c r="BW116" s="11">
        <v>79.5</v>
      </c>
      <c r="BX116" s="2">
        <v>243.79151943462898</v>
      </c>
      <c r="BY116" s="11">
        <v>320</v>
      </c>
      <c r="BZ116" s="11">
        <v>0</v>
      </c>
      <c r="CA116" s="2">
        <v>144.21201413427562</v>
      </c>
      <c r="CB116" s="2">
        <v>1168.0742049469964</v>
      </c>
      <c r="CC116" s="11">
        <v>191</v>
      </c>
      <c r="CD116" s="11">
        <v>0</v>
      </c>
      <c r="CE116" s="2">
        <v>0.85099999999999998</v>
      </c>
      <c r="CF116" s="2">
        <v>91.802199999999999</v>
      </c>
      <c r="CG116" s="2">
        <v>104.3475</v>
      </c>
      <c r="CH116" s="2">
        <v>6.2919999999999998</v>
      </c>
      <c r="CI116" s="2">
        <v>67.697999999999993</v>
      </c>
      <c r="CJ116" s="2">
        <v>4.6440000000000001</v>
      </c>
      <c r="CK116" s="6">
        <v>7173</v>
      </c>
      <c r="CL116" s="11">
        <v>4</v>
      </c>
      <c r="CM116" s="11">
        <v>37</v>
      </c>
      <c r="CN116" s="11">
        <v>16</v>
      </c>
      <c r="CO116" s="11">
        <v>72</v>
      </c>
      <c r="CP116" s="11">
        <v>40.75</v>
      </c>
      <c r="CQ116" s="11">
        <v>80</v>
      </c>
      <c r="CR116" s="11">
        <v>244.75</v>
      </c>
      <c r="CS116" s="11">
        <v>318</v>
      </c>
      <c r="CT116" s="11">
        <v>171</v>
      </c>
      <c r="CU116" s="11">
        <v>144.75</v>
      </c>
      <c r="CV116" s="11">
        <v>1170.75</v>
      </c>
      <c r="CW116" s="11">
        <v>189</v>
      </c>
      <c r="CX116" s="11">
        <v>38</v>
      </c>
      <c r="CY116" s="11">
        <v>0.85099999999999998</v>
      </c>
      <c r="CZ116" s="11">
        <v>91.802199999999999</v>
      </c>
      <c r="DA116" s="11">
        <v>104.3475</v>
      </c>
      <c r="DB116" s="11">
        <v>6.2919999999999998</v>
      </c>
      <c r="DC116" s="11">
        <v>67.697999999999993</v>
      </c>
      <c r="DD116" s="11">
        <v>4.6440000000000001</v>
      </c>
      <c r="DE116" s="11">
        <v>7173</v>
      </c>
      <c r="DF116" s="11">
        <v>4</v>
      </c>
      <c r="DG116" s="11">
        <v>29</v>
      </c>
      <c r="DH116" s="11">
        <v>16</v>
      </c>
      <c r="DI116" s="11">
        <v>49</v>
      </c>
      <c r="DJ116" s="11">
        <v>32</v>
      </c>
      <c r="DK116" s="11">
        <v>79.75</v>
      </c>
      <c r="DL116" s="11">
        <v>245</v>
      </c>
      <c r="DM116" s="11">
        <v>317</v>
      </c>
      <c r="DN116" s="11">
        <v>170</v>
      </c>
      <c r="DO116" s="11">
        <v>145.75</v>
      </c>
      <c r="DP116" s="11">
        <v>1175.5</v>
      </c>
      <c r="DQ116" s="11">
        <v>189</v>
      </c>
      <c r="DR116" s="11">
        <v>38</v>
      </c>
      <c r="DS116" s="11">
        <v>0.85099999999999998</v>
      </c>
      <c r="DT116" s="11">
        <v>91.802199999999999</v>
      </c>
      <c r="DU116" s="11">
        <v>104.3475</v>
      </c>
      <c r="DV116" s="11">
        <v>6.2919999999999998</v>
      </c>
      <c r="DW116" s="11">
        <v>67.697999999999993</v>
      </c>
      <c r="DX116" s="11">
        <v>4.6440000000000001</v>
      </c>
      <c r="DY116" s="11">
        <v>7173</v>
      </c>
      <c r="DZ116" t="s">
        <v>55</v>
      </c>
    </row>
    <row r="117" spans="1:130">
      <c r="A117" s="1">
        <v>116</v>
      </c>
      <c r="B117" s="11">
        <v>8</v>
      </c>
      <c r="C117" s="6">
        <v>394134</v>
      </c>
      <c r="D117" s="6">
        <v>7817799</v>
      </c>
      <c r="E117" s="17">
        <v>-40.0107</v>
      </c>
      <c r="F117" s="17">
        <v>-19.733000000000001</v>
      </c>
      <c r="G117" s="2">
        <v>10380276.1851</v>
      </c>
      <c r="H117" s="2">
        <f t="shared" si="42"/>
        <v>10.3802761851</v>
      </c>
      <c r="I117" s="2">
        <f t="shared" si="43"/>
        <v>16.522567974680488</v>
      </c>
      <c r="J117" s="2">
        <v>490505.237639</v>
      </c>
      <c r="K117" s="2">
        <f t="shared" si="44"/>
        <v>0.490505237639</v>
      </c>
      <c r="L117" s="2">
        <f t="shared" si="45"/>
        <v>0.78075052978458959</v>
      </c>
      <c r="M117" s="2">
        <v>184584.55809599999</v>
      </c>
      <c r="N117" s="2">
        <f t="shared" si="46"/>
        <v>0.184584558096</v>
      </c>
      <c r="O117" s="2">
        <f t="shared" si="47"/>
        <v>0.2938082623076313</v>
      </c>
      <c r="P117" s="2">
        <v>0</v>
      </c>
      <c r="Q117" s="2">
        <f t="shared" si="48"/>
        <v>0</v>
      </c>
      <c r="R117" s="2">
        <f t="shared" si="49"/>
        <v>0</v>
      </c>
      <c r="S117" s="2">
        <v>577209.53061300004</v>
      </c>
      <c r="T117" s="2">
        <f t="shared" si="50"/>
        <v>0.57720953061300007</v>
      </c>
      <c r="U117" s="2">
        <f t="shared" si="51"/>
        <v>0.91876011149647796</v>
      </c>
      <c r="V117" s="2">
        <v>139672.759785</v>
      </c>
      <c r="W117" s="2">
        <f t="shared" si="52"/>
        <v>0.13967275978499999</v>
      </c>
      <c r="X117" s="2">
        <f t="shared" si="53"/>
        <v>0.22232093121678817</v>
      </c>
      <c r="Y117" s="2">
        <v>0</v>
      </c>
      <c r="Z117" s="2">
        <f t="shared" si="54"/>
        <v>0</v>
      </c>
      <c r="AA117" s="2">
        <f t="shared" si="55"/>
        <v>0</v>
      </c>
      <c r="AB117" s="2">
        <v>0</v>
      </c>
      <c r="AC117" s="2">
        <f t="shared" si="56"/>
        <v>0</v>
      </c>
      <c r="AD117" s="2">
        <f t="shared" si="57"/>
        <v>0</v>
      </c>
      <c r="AE117" s="2">
        <v>1946568.0906799999</v>
      </c>
      <c r="AF117" s="2">
        <f t="shared" si="58"/>
        <v>1.9465680906799998</v>
      </c>
      <c r="AG117" s="2">
        <f t="shared" si="59"/>
        <v>3.0984053817152328</v>
      </c>
      <c r="AH117" s="2">
        <v>26285503.544500001</v>
      </c>
      <c r="AI117" s="2">
        <f t="shared" si="60"/>
        <v>26.285503544499999</v>
      </c>
      <c r="AJ117" s="2">
        <f t="shared" si="61"/>
        <v>41.839351026720507</v>
      </c>
      <c r="AK117" s="2">
        <v>20186992.3101</v>
      </c>
      <c r="AL117" s="2">
        <f t="shared" si="62"/>
        <v>20.186992310099999</v>
      </c>
      <c r="AM117" s="2">
        <f t="shared" si="63"/>
        <v>32.132184799355251</v>
      </c>
      <c r="AN117" s="2">
        <v>2388723.35372</v>
      </c>
      <c r="AO117" s="2">
        <f t="shared" si="64"/>
        <v>2.3887233537200001</v>
      </c>
      <c r="AP117" s="2">
        <f t="shared" si="65"/>
        <v>3.8021959416839177</v>
      </c>
      <c r="AQ117" s="2">
        <v>244798.95449</v>
      </c>
      <c r="AR117" s="2">
        <f t="shared" si="66"/>
        <v>0.24479895449</v>
      </c>
      <c r="AS117" s="2">
        <f t="shared" si="67"/>
        <v>0.38965315503816478</v>
      </c>
      <c r="AT117" s="2">
        <v>62824835.709600002</v>
      </c>
      <c r="AU117" s="2">
        <v>0</v>
      </c>
      <c r="AV117" s="2">
        <f t="shared" si="68"/>
        <v>0</v>
      </c>
      <c r="AW117" s="2">
        <f t="shared" si="69"/>
        <v>0</v>
      </c>
      <c r="AX117" s="2">
        <v>0</v>
      </c>
      <c r="AY117" s="2">
        <f t="shared" si="70"/>
        <v>0</v>
      </c>
      <c r="AZ117" s="2">
        <f t="shared" si="71"/>
        <v>0</v>
      </c>
      <c r="BA117" s="2">
        <v>62824835.709600002</v>
      </c>
      <c r="BB117" s="2">
        <f t="shared" si="72"/>
        <v>62.824835709600002</v>
      </c>
      <c r="BC117" s="2">
        <f t="shared" si="73"/>
        <v>100</v>
      </c>
      <c r="BD117" s="2">
        <v>0</v>
      </c>
      <c r="BE117" s="2">
        <f t="shared" si="74"/>
        <v>0</v>
      </c>
      <c r="BF117" s="2">
        <f t="shared" si="75"/>
        <v>0</v>
      </c>
      <c r="BG117" s="2">
        <v>62824835.7095</v>
      </c>
      <c r="BH117" s="2">
        <f t="shared" si="76"/>
        <v>62.8248357095</v>
      </c>
      <c r="BI117" s="2">
        <f t="shared" si="77"/>
        <v>99.999999999840824</v>
      </c>
      <c r="BJ117" s="2">
        <v>0</v>
      </c>
      <c r="BK117" s="2">
        <f t="shared" si="78"/>
        <v>0</v>
      </c>
      <c r="BL117" s="2">
        <f t="shared" si="79"/>
        <v>0</v>
      </c>
      <c r="BM117" s="2">
        <v>0</v>
      </c>
      <c r="BN117" s="2">
        <f t="shared" si="80"/>
        <v>0</v>
      </c>
      <c r="BO117" s="2">
        <f t="shared" si="81"/>
        <v>0</v>
      </c>
      <c r="BP117" s="2">
        <v>0</v>
      </c>
      <c r="BQ117" s="2">
        <f t="shared" si="82"/>
        <v>0</v>
      </c>
      <c r="BR117" s="2">
        <f t="shared" si="83"/>
        <v>0</v>
      </c>
      <c r="BS117" s="2">
        <v>62824835.7095</v>
      </c>
      <c r="BT117" s="11">
        <v>-1</v>
      </c>
      <c r="BU117" s="11">
        <v>17</v>
      </c>
      <c r="BV117" s="2">
        <v>5.4936708860759493</v>
      </c>
      <c r="BW117" s="11">
        <v>79.5</v>
      </c>
      <c r="BX117" s="2">
        <v>241.17910447761193</v>
      </c>
      <c r="BY117" s="11">
        <v>317</v>
      </c>
      <c r="BZ117" s="11">
        <v>0</v>
      </c>
      <c r="CA117" s="2">
        <v>140.70149253731344</v>
      </c>
      <c r="CB117" s="2">
        <v>1165.6119402985075</v>
      </c>
      <c r="CC117" s="11">
        <v>187</v>
      </c>
      <c r="CD117" s="11">
        <v>0</v>
      </c>
      <c r="CE117" s="2">
        <v>0.85099999999999998</v>
      </c>
      <c r="CF117" s="2">
        <v>91.802199999999999</v>
      </c>
      <c r="CG117" s="2">
        <v>104.3475</v>
      </c>
      <c r="CH117" s="2">
        <v>6.2919999999999998</v>
      </c>
      <c r="CI117" s="2">
        <v>67.697999999999993</v>
      </c>
      <c r="CJ117" s="2">
        <v>4.6440000000000001</v>
      </c>
      <c r="CK117" s="6">
        <v>7190.5</v>
      </c>
      <c r="CL117" s="2">
        <v>0</v>
      </c>
      <c r="CM117" s="2">
        <v>0</v>
      </c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>
        <v>1</v>
      </c>
      <c r="DG117" s="11">
        <v>8</v>
      </c>
      <c r="DH117" s="11">
        <v>7</v>
      </c>
      <c r="DI117" s="11">
        <v>7</v>
      </c>
      <c r="DJ117" s="11">
        <v>7</v>
      </c>
      <c r="DK117" s="11">
        <v>80</v>
      </c>
      <c r="DL117" s="11">
        <v>245</v>
      </c>
      <c r="DM117" s="11">
        <v>317</v>
      </c>
      <c r="DN117" s="11">
        <v>173</v>
      </c>
      <c r="DO117" s="11">
        <v>144</v>
      </c>
      <c r="DP117" s="11">
        <v>1178</v>
      </c>
      <c r="DQ117" s="11">
        <v>186</v>
      </c>
      <c r="DR117" s="11">
        <v>40</v>
      </c>
      <c r="DS117" s="11">
        <v>0.85099999999999998</v>
      </c>
      <c r="DT117" s="11">
        <v>91.802199999999999</v>
      </c>
      <c r="DU117" s="11">
        <v>104.3475</v>
      </c>
      <c r="DV117" s="11">
        <v>6.2919999999999998</v>
      </c>
      <c r="DW117" s="11">
        <v>67.697999999999993</v>
      </c>
      <c r="DX117" s="11">
        <v>4.6440000000000001</v>
      </c>
      <c r="DY117" s="11">
        <v>7173</v>
      </c>
      <c r="DZ117" t="s">
        <v>55</v>
      </c>
    </row>
    <row r="118" spans="1:130">
      <c r="A118" s="1">
        <v>117</v>
      </c>
      <c r="B118" s="11">
        <v>6</v>
      </c>
      <c r="C118" s="6">
        <v>280681</v>
      </c>
      <c r="D118" s="6">
        <v>7825963</v>
      </c>
      <c r="E118" s="17">
        <v>-41.092100000000002</v>
      </c>
      <c r="F118" s="17">
        <v>-19.649899999999999</v>
      </c>
      <c r="G118" s="2">
        <v>0</v>
      </c>
      <c r="H118" s="2">
        <f t="shared" si="42"/>
        <v>0</v>
      </c>
      <c r="I118" s="2">
        <f t="shared" si="43"/>
        <v>0</v>
      </c>
      <c r="J118" s="2">
        <v>0</v>
      </c>
      <c r="K118" s="2">
        <f t="shared" si="44"/>
        <v>0</v>
      </c>
      <c r="L118" s="2">
        <f t="shared" si="45"/>
        <v>0</v>
      </c>
      <c r="M118" s="2">
        <v>143099.00247400001</v>
      </c>
      <c r="N118" s="2">
        <f t="shared" si="46"/>
        <v>0.14309900247400001</v>
      </c>
      <c r="O118" s="2">
        <f t="shared" si="47"/>
        <v>0.15362202312183443</v>
      </c>
      <c r="P118" s="2">
        <v>0</v>
      </c>
      <c r="Q118" s="2">
        <f t="shared" si="48"/>
        <v>0</v>
      </c>
      <c r="R118" s="2">
        <f t="shared" si="49"/>
        <v>0</v>
      </c>
      <c r="S118" s="2">
        <v>17406129.3006</v>
      </c>
      <c r="T118" s="2">
        <f t="shared" si="50"/>
        <v>17.4061293006</v>
      </c>
      <c r="U118" s="2">
        <f t="shared" si="51"/>
        <v>18.686117664336983</v>
      </c>
      <c r="V118" s="2">
        <v>0</v>
      </c>
      <c r="W118" s="2">
        <f t="shared" si="52"/>
        <v>0</v>
      </c>
      <c r="X118" s="2">
        <f t="shared" si="53"/>
        <v>0</v>
      </c>
      <c r="Y118" s="2">
        <v>0</v>
      </c>
      <c r="Z118" s="2">
        <f t="shared" si="54"/>
        <v>0</v>
      </c>
      <c r="AA118" s="2">
        <f t="shared" si="55"/>
        <v>0</v>
      </c>
      <c r="AB118" s="2">
        <v>0</v>
      </c>
      <c r="AC118" s="2">
        <f t="shared" si="56"/>
        <v>0</v>
      </c>
      <c r="AD118" s="2">
        <f t="shared" si="57"/>
        <v>0</v>
      </c>
      <c r="AE118" s="2">
        <v>61353749.1096</v>
      </c>
      <c r="AF118" s="2">
        <f t="shared" si="58"/>
        <v>61.353749109600002</v>
      </c>
      <c r="AG118" s="2">
        <f t="shared" si="59"/>
        <v>65.865498021474338</v>
      </c>
      <c r="AH118" s="2">
        <v>0</v>
      </c>
      <c r="AI118" s="2">
        <f t="shared" si="60"/>
        <v>0</v>
      </c>
      <c r="AJ118" s="2">
        <f t="shared" si="61"/>
        <v>0</v>
      </c>
      <c r="AK118" s="2">
        <v>0</v>
      </c>
      <c r="AL118" s="2">
        <f t="shared" si="62"/>
        <v>0</v>
      </c>
      <c r="AM118" s="2">
        <f t="shared" si="63"/>
        <v>0</v>
      </c>
      <c r="AN118" s="2">
        <v>0</v>
      </c>
      <c r="AO118" s="2">
        <f t="shared" si="64"/>
        <v>0</v>
      </c>
      <c r="AP118" s="2">
        <f t="shared" si="65"/>
        <v>0</v>
      </c>
      <c r="AQ118" s="2">
        <v>14247080.726</v>
      </c>
      <c r="AR118" s="2">
        <f t="shared" si="66"/>
        <v>14.247080726</v>
      </c>
      <c r="AS118" s="2">
        <f t="shared" si="67"/>
        <v>15.294763253893942</v>
      </c>
      <c r="AT118" s="2">
        <v>93150057.241799995</v>
      </c>
      <c r="AU118" s="2">
        <v>27391887.129799999</v>
      </c>
      <c r="AV118" s="2">
        <f t="shared" si="68"/>
        <v>27.391887129800001</v>
      </c>
      <c r="AW118" s="2">
        <f t="shared" si="69"/>
        <v>29.406194629269873</v>
      </c>
      <c r="AX118" s="2">
        <v>0</v>
      </c>
      <c r="AY118" s="2">
        <f t="shared" si="70"/>
        <v>0</v>
      </c>
      <c r="AZ118" s="2">
        <f t="shared" si="71"/>
        <v>0</v>
      </c>
      <c r="BA118" s="2">
        <v>65758170.111599997</v>
      </c>
      <c r="BB118" s="2">
        <f t="shared" si="72"/>
        <v>65.758170111599995</v>
      </c>
      <c r="BC118" s="2">
        <f t="shared" si="73"/>
        <v>70.593805370300728</v>
      </c>
      <c r="BD118" s="2">
        <v>0</v>
      </c>
      <c r="BE118" s="2">
        <f t="shared" si="74"/>
        <v>0</v>
      </c>
      <c r="BF118" s="2">
        <f t="shared" si="75"/>
        <v>0</v>
      </c>
      <c r="BG118" s="2">
        <v>0</v>
      </c>
      <c r="BH118" s="2">
        <f t="shared" si="76"/>
        <v>0</v>
      </c>
      <c r="BI118" s="2">
        <f t="shared" si="77"/>
        <v>0</v>
      </c>
      <c r="BJ118" s="2">
        <v>93150057.241799995</v>
      </c>
      <c r="BK118" s="2">
        <f t="shared" si="78"/>
        <v>93.150057241799999</v>
      </c>
      <c r="BL118" s="2">
        <f t="shared" si="79"/>
        <v>100</v>
      </c>
      <c r="BM118" s="2">
        <v>0</v>
      </c>
      <c r="BN118" s="2">
        <f t="shared" si="80"/>
        <v>0</v>
      </c>
      <c r="BO118" s="2">
        <f t="shared" si="81"/>
        <v>0</v>
      </c>
      <c r="BP118" s="2">
        <v>0</v>
      </c>
      <c r="BQ118" s="2">
        <f t="shared" si="82"/>
        <v>0</v>
      </c>
      <c r="BR118" s="2">
        <f t="shared" si="83"/>
        <v>0</v>
      </c>
      <c r="BS118" s="2">
        <v>93150057.241799995</v>
      </c>
      <c r="BT118" s="11">
        <v>142</v>
      </c>
      <c r="BU118" s="11">
        <v>786</v>
      </c>
      <c r="BV118" s="2">
        <v>359.52898550724638</v>
      </c>
      <c r="BW118" s="11">
        <v>78</v>
      </c>
      <c r="BX118" s="2">
        <v>234.10389610389609</v>
      </c>
      <c r="BY118" s="11">
        <v>334</v>
      </c>
      <c r="BZ118" s="11">
        <v>115</v>
      </c>
      <c r="CA118" s="2">
        <v>176.62337662337663</v>
      </c>
      <c r="CB118" s="2">
        <v>1202.6818181818182</v>
      </c>
      <c r="CC118" s="11">
        <v>219</v>
      </c>
      <c r="CD118" s="11">
        <v>21</v>
      </c>
      <c r="CE118" s="2">
        <v>0.89900000000000002</v>
      </c>
      <c r="CF118" s="2">
        <v>79.591700000000003</v>
      </c>
      <c r="CG118" s="2">
        <v>91.581699999999998</v>
      </c>
      <c r="CH118" s="2">
        <v>4.5609999999999999</v>
      </c>
      <c r="CI118" s="2">
        <v>68.196799999999996</v>
      </c>
      <c r="CJ118" s="2">
        <v>5.29</v>
      </c>
      <c r="CK118" s="6">
        <v>6861</v>
      </c>
      <c r="CL118" s="2">
        <v>0</v>
      </c>
      <c r="CM118" s="2">
        <v>0</v>
      </c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>
        <v>2</v>
      </c>
      <c r="DG118" s="11">
        <v>4</v>
      </c>
      <c r="DH118" s="11">
        <v>136</v>
      </c>
      <c r="DI118" s="11">
        <v>160</v>
      </c>
      <c r="DJ118" s="11">
        <v>148</v>
      </c>
      <c r="DK118" s="11">
        <v>78</v>
      </c>
      <c r="DL118" s="11">
        <v>246.5</v>
      </c>
      <c r="DM118" s="11">
        <v>333</v>
      </c>
      <c r="DN118" s="11">
        <v>153</v>
      </c>
      <c r="DO118" s="11">
        <v>178.5</v>
      </c>
      <c r="DP118" s="11">
        <v>1163</v>
      </c>
      <c r="DQ118" s="11">
        <v>209</v>
      </c>
      <c r="DR118" s="11">
        <v>21</v>
      </c>
      <c r="DS118" s="11">
        <v>0.89900000000000002</v>
      </c>
      <c r="DT118" s="11">
        <v>79.591700000000003</v>
      </c>
      <c r="DU118" s="11">
        <v>91.581699999999998</v>
      </c>
      <c r="DV118" s="11">
        <v>4.5609999999999999</v>
      </c>
      <c r="DW118" s="11">
        <v>68.196799999999996</v>
      </c>
      <c r="DX118" s="11">
        <v>5.29</v>
      </c>
      <c r="DY118" s="11">
        <v>6861</v>
      </c>
      <c r="DZ118" t="s">
        <v>55</v>
      </c>
    </row>
    <row r="119" spans="1:130">
      <c r="A119" s="1">
        <v>118</v>
      </c>
      <c r="B119" s="11">
        <v>6</v>
      </c>
      <c r="C119" s="6">
        <v>292872</v>
      </c>
      <c r="D119" s="6">
        <v>7828896</v>
      </c>
      <c r="E119" s="17">
        <v>-40.975499999999997</v>
      </c>
      <c r="F119" s="17">
        <v>-19.624700000000001</v>
      </c>
      <c r="G119" s="2">
        <v>0</v>
      </c>
      <c r="H119" s="2">
        <f t="shared" si="42"/>
        <v>0</v>
      </c>
      <c r="I119" s="2">
        <f t="shared" si="43"/>
        <v>0</v>
      </c>
      <c r="J119" s="2">
        <v>222749.52593199999</v>
      </c>
      <c r="K119" s="2">
        <f t="shared" si="44"/>
        <v>0.22274952593199998</v>
      </c>
      <c r="L119" s="2">
        <f t="shared" si="45"/>
        <v>9.9878563621920852E-2</v>
      </c>
      <c r="M119" s="2">
        <v>2741825.03364</v>
      </c>
      <c r="N119" s="2">
        <f t="shared" si="46"/>
        <v>2.7418250336400001</v>
      </c>
      <c r="O119" s="2">
        <f t="shared" si="47"/>
        <v>1.2294057413445971</v>
      </c>
      <c r="P119" s="2">
        <v>3596792.8798500001</v>
      </c>
      <c r="Q119" s="2">
        <f t="shared" si="48"/>
        <v>3.5967928798500002</v>
      </c>
      <c r="R119" s="2">
        <f t="shared" si="49"/>
        <v>1.6127644042422704</v>
      </c>
      <c r="S119" s="2">
        <v>44812421.889399998</v>
      </c>
      <c r="T119" s="2">
        <f t="shared" si="50"/>
        <v>44.812421889399999</v>
      </c>
      <c r="U119" s="2">
        <f t="shared" si="51"/>
        <v>20.093422475337384</v>
      </c>
      <c r="V119" s="2">
        <v>366918.12596600002</v>
      </c>
      <c r="W119" s="2">
        <f t="shared" si="52"/>
        <v>0.36691812596600004</v>
      </c>
      <c r="X119" s="2">
        <f t="shared" si="53"/>
        <v>0.16452225985665447</v>
      </c>
      <c r="Y119" s="2">
        <v>0</v>
      </c>
      <c r="Z119" s="2">
        <f t="shared" si="54"/>
        <v>0</v>
      </c>
      <c r="AA119" s="2">
        <f t="shared" si="55"/>
        <v>0</v>
      </c>
      <c r="AB119" s="2">
        <v>0</v>
      </c>
      <c r="AC119" s="2">
        <f t="shared" si="56"/>
        <v>0</v>
      </c>
      <c r="AD119" s="2">
        <f t="shared" si="57"/>
        <v>0</v>
      </c>
      <c r="AE119" s="2">
        <v>126717763.53200001</v>
      </c>
      <c r="AF119" s="2">
        <f t="shared" si="58"/>
        <v>126.71776353200001</v>
      </c>
      <c r="AG119" s="2">
        <f t="shared" si="59"/>
        <v>56.818923200860461</v>
      </c>
      <c r="AH119" s="2">
        <v>0</v>
      </c>
      <c r="AI119" s="2">
        <f t="shared" si="60"/>
        <v>0</v>
      </c>
      <c r="AJ119" s="2">
        <f t="shared" si="61"/>
        <v>0</v>
      </c>
      <c r="AK119" s="2">
        <v>0</v>
      </c>
      <c r="AL119" s="2">
        <f t="shared" si="62"/>
        <v>0</v>
      </c>
      <c r="AM119" s="2">
        <f t="shared" si="63"/>
        <v>0</v>
      </c>
      <c r="AN119" s="2">
        <v>40049.785493000003</v>
      </c>
      <c r="AO119" s="2">
        <f t="shared" si="64"/>
        <v>4.0049785493000006E-2</v>
      </c>
      <c r="AP119" s="2">
        <f t="shared" si="65"/>
        <v>1.7957906000787723E-2</v>
      </c>
      <c r="AQ119" s="2">
        <v>44521833.104000002</v>
      </c>
      <c r="AR119" s="2">
        <f t="shared" si="66"/>
        <v>44.521833104000002</v>
      </c>
      <c r="AS119" s="2">
        <f t="shared" si="67"/>
        <v>19.963125495494427</v>
      </c>
      <c r="AT119" s="2">
        <v>223020353.77200001</v>
      </c>
      <c r="AU119" s="2">
        <v>46748567.310000002</v>
      </c>
      <c r="AV119" s="2">
        <f t="shared" si="68"/>
        <v>46.748567310000006</v>
      </c>
      <c r="AW119" s="2">
        <f t="shared" si="69"/>
        <v>20.961569883344538</v>
      </c>
      <c r="AX119" s="2">
        <v>11959454.0474</v>
      </c>
      <c r="AY119" s="2">
        <f t="shared" si="70"/>
        <v>11.9594540474</v>
      </c>
      <c r="AZ119" s="2">
        <f t="shared" si="71"/>
        <v>5.36249442937683</v>
      </c>
      <c r="BA119" s="2">
        <v>164312332.414</v>
      </c>
      <c r="BB119" s="2">
        <f t="shared" si="72"/>
        <v>164.312332414</v>
      </c>
      <c r="BC119" s="2">
        <f t="shared" si="73"/>
        <v>73.675935687009598</v>
      </c>
      <c r="BD119" s="2">
        <v>0</v>
      </c>
      <c r="BE119" s="2">
        <f t="shared" si="74"/>
        <v>0</v>
      </c>
      <c r="BF119" s="2">
        <f t="shared" si="75"/>
        <v>0</v>
      </c>
      <c r="BG119" s="2">
        <v>0</v>
      </c>
      <c r="BH119" s="2">
        <f t="shared" si="76"/>
        <v>0</v>
      </c>
      <c r="BI119" s="2">
        <f t="shared" si="77"/>
        <v>0</v>
      </c>
      <c r="BJ119" s="2">
        <v>223020353.77200001</v>
      </c>
      <c r="BK119" s="2">
        <f t="shared" si="78"/>
        <v>223.02035377200002</v>
      </c>
      <c r="BL119" s="2">
        <f t="shared" si="79"/>
        <v>100</v>
      </c>
      <c r="BM119" s="2">
        <v>0</v>
      </c>
      <c r="BN119" s="2">
        <f t="shared" si="80"/>
        <v>0</v>
      </c>
      <c r="BO119" s="2">
        <f t="shared" si="81"/>
        <v>0</v>
      </c>
      <c r="BP119" s="2">
        <v>0</v>
      </c>
      <c r="BQ119" s="2">
        <f t="shared" si="82"/>
        <v>0</v>
      </c>
      <c r="BR119" s="2">
        <f t="shared" si="83"/>
        <v>0</v>
      </c>
      <c r="BS119" s="2">
        <v>223020353.77200001</v>
      </c>
      <c r="BT119" s="11">
        <v>78</v>
      </c>
      <c r="BU119" s="11">
        <v>982</v>
      </c>
      <c r="BV119" s="2">
        <v>352.82051282051282</v>
      </c>
      <c r="BW119" s="11">
        <v>78</v>
      </c>
      <c r="BX119" s="2">
        <v>233.56151419558358</v>
      </c>
      <c r="BY119" s="11">
        <v>335</v>
      </c>
      <c r="BZ119" s="11">
        <v>106</v>
      </c>
      <c r="CA119" s="2">
        <v>172.89274447949526</v>
      </c>
      <c r="CB119" s="2">
        <v>1207.5678233438487</v>
      </c>
      <c r="CC119" s="11">
        <v>218</v>
      </c>
      <c r="CD119" s="11">
        <v>21</v>
      </c>
      <c r="CE119" s="2">
        <v>0.875</v>
      </c>
      <c r="CF119" s="2">
        <v>81.756599999999992</v>
      </c>
      <c r="CG119" s="2">
        <v>92.467500000000001</v>
      </c>
      <c r="CH119" s="2">
        <v>5.0775000000000006</v>
      </c>
      <c r="CI119" s="2">
        <v>71.805250000000001</v>
      </c>
      <c r="CJ119" s="2">
        <v>5.1470000000000002</v>
      </c>
      <c r="CK119" s="6">
        <v>6833</v>
      </c>
      <c r="CL119" s="11">
        <v>1</v>
      </c>
      <c r="CM119" s="11">
        <v>2</v>
      </c>
      <c r="CN119" s="11">
        <v>109</v>
      </c>
      <c r="CO119" s="11">
        <v>109</v>
      </c>
      <c r="CP119" s="11">
        <v>109</v>
      </c>
      <c r="CQ119" s="11">
        <v>78</v>
      </c>
      <c r="CR119" s="11">
        <v>250</v>
      </c>
      <c r="CS119" s="11">
        <v>334</v>
      </c>
      <c r="CT119" s="11">
        <v>158</v>
      </c>
      <c r="CU119" s="11">
        <v>176</v>
      </c>
      <c r="CV119" s="11">
        <v>1152</v>
      </c>
      <c r="CW119" s="11">
        <v>207</v>
      </c>
      <c r="CX119" s="11">
        <v>21</v>
      </c>
      <c r="CY119" s="11">
        <v>0.89900000000000002</v>
      </c>
      <c r="CZ119" s="11">
        <v>79.591700000000003</v>
      </c>
      <c r="DA119" s="11">
        <v>91.581699999999998</v>
      </c>
      <c r="DB119" s="11">
        <v>4.5609999999999999</v>
      </c>
      <c r="DC119" s="11">
        <v>68.196799999999996</v>
      </c>
      <c r="DD119" s="11">
        <v>5.29</v>
      </c>
      <c r="DE119" s="11">
        <v>6861</v>
      </c>
      <c r="DF119" s="11">
        <v>3</v>
      </c>
      <c r="DG119" s="11">
        <v>12</v>
      </c>
      <c r="DH119" s="11">
        <v>101</v>
      </c>
      <c r="DI119" s="11">
        <v>107</v>
      </c>
      <c r="DJ119" s="11">
        <v>103</v>
      </c>
      <c r="DK119" s="11">
        <v>78</v>
      </c>
      <c r="DL119" s="11">
        <v>248.66666666666666</v>
      </c>
      <c r="DM119" s="11">
        <v>335</v>
      </c>
      <c r="DN119" s="11">
        <v>155</v>
      </c>
      <c r="DO119" s="11">
        <v>176.33333333333334</v>
      </c>
      <c r="DP119" s="11">
        <v>1158.3333333333333</v>
      </c>
      <c r="DQ119" s="11">
        <v>208</v>
      </c>
      <c r="DR119" s="11">
        <v>21</v>
      </c>
      <c r="DS119" s="11">
        <v>0.89900000000000002</v>
      </c>
      <c r="DT119" s="11">
        <v>79.591700000000003</v>
      </c>
      <c r="DU119" s="11">
        <v>91.581699999999998</v>
      </c>
      <c r="DV119" s="11">
        <v>4.5609999999999999</v>
      </c>
      <c r="DW119" s="11">
        <v>68.196799999999996</v>
      </c>
      <c r="DX119" s="11">
        <v>5.29</v>
      </c>
      <c r="DY119" s="11">
        <v>6861</v>
      </c>
      <c r="DZ119" t="s">
        <v>55</v>
      </c>
    </row>
    <row r="120" spans="1:130">
      <c r="A120" s="1">
        <v>119</v>
      </c>
      <c r="B120" s="11">
        <v>6</v>
      </c>
      <c r="C120" s="6">
        <v>307810</v>
      </c>
      <c r="D120" s="6">
        <v>7828954</v>
      </c>
      <c r="E120" s="17">
        <v>-40.833100000000002</v>
      </c>
      <c r="F120" s="17">
        <v>-19.625699999999998</v>
      </c>
      <c r="G120" s="2">
        <v>0</v>
      </c>
      <c r="H120" s="2">
        <f t="shared" si="42"/>
        <v>0</v>
      </c>
      <c r="I120" s="2">
        <f t="shared" si="43"/>
        <v>0</v>
      </c>
      <c r="J120" s="2">
        <v>0</v>
      </c>
      <c r="K120" s="2">
        <f t="shared" si="44"/>
        <v>0</v>
      </c>
      <c r="L120" s="2">
        <f t="shared" si="45"/>
        <v>0</v>
      </c>
      <c r="M120" s="2">
        <v>4632521.3052000003</v>
      </c>
      <c r="N120" s="2">
        <f t="shared" si="46"/>
        <v>4.6325213052000001</v>
      </c>
      <c r="O120" s="2">
        <f t="shared" si="47"/>
        <v>2.0588983578666666</v>
      </c>
      <c r="P120" s="2">
        <v>0</v>
      </c>
      <c r="Q120" s="2">
        <f t="shared" si="48"/>
        <v>0</v>
      </c>
      <c r="R120" s="2">
        <f t="shared" si="49"/>
        <v>0</v>
      </c>
      <c r="S120" s="2">
        <v>59912636.312399998</v>
      </c>
      <c r="T120" s="2">
        <f t="shared" si="50"/>
        <v>59.912636312399997</v>
      </c>
      <c r="U120" s="2">
        <f t="shared" si="51"/>
        <v>26.627838361066665</v>
      </c>
      <c r="V120" s="2">
        <v>0</v>
      </c>
      <c r="W120" s="2">
        <f t="shared" si="52"/>
        <v>0</v>
      </c>
      <c r="X120" s="2">
        <f t="shared" si="53"/>
        <v>0</v>
      </c>
      <c r="Y120" s="2">
        <v>0</v>
      </c>
      <c r="Z120" s="2">
        <f t="shared" si="54"/>
        <v>0</v>
      </c>
      <c r="AA120" s="2">
        <f t="shared" si="55"/>
        <v>0</v>
      </c>
      <c r="AB120" s="2">
        <v>0</v>
      </c>
      <c r="AC120" s="2">
        <f t="shared" si="56"/>
        <v>0</v>
      </c>
      <c r="AD120" s="2">
        <f t="shared" si="57"/>
        <v>0</v>
      </c>
      <c r="AE120" s="2">
        <v>113257365.729</v>
      </c>
      <c r="AF120" s="2">
        <f t="shared" si="58"/>
        <v>113.257365729</v>
      </c>
      <c r="AG120" s="2">
        <f t="shared" si="59"/>
        <v>50.336606990666667</v>
      </c>
      <c r="AH120" s="2">
        <v>0</v>
      </c>
      <c r="AI120" s="2">
        <f t="shared" si="60"/>
        <v>0</v>
      </c>
      <c r="AJ120" s="2">
        <f t="shared" si="61"/>
        <v>0</v>
      </c>
      <c r="AK120" s="2">
        <v>0</v>
      </c>
      <c r="AL120" s="2">
        <f t="shared" si="62"/>
        <v>0</v>
      </c>
      <c r="AM120" s="2">
        <f t="shared" si="63"/>
        <v>0</v>
      </c>
      <c r="AN120" s="2">
        <v>6749.9474997400002</v>
      </c>
      <c r="AO120" s="2">
        <f t="shared" si="64"/>
        <v>6.7499474997400003E-3</v>
      </c>
      <c r="AP120" s="2">
        <f t="shared" si="65"/>
        <v>2.9999766665511109E-3</v>
      </c>
      <c r="AQ120" s="2">
        <v>47190726.705799997</v>
      </c>
      <c r="AR120" s="2">
        <f t="shared" si="66"/>
        <v>47.190726705799996</v>
      </c>
      <c r="AS120" s="2">
        <f t="shared" si="67"/>
        <v>20.973656313688888</v>
      </c>
      <c r="AT120" s="2">
        <v>225000000</v>
      </c>
      <c r="AU120" s="2">
        <v>7566798.5099499999</v>
      </c>
      <c r="AV120" s="2">
        <f t="shared" si="68"/>
        <v>7.5667985099499999</v>
      </c>
      <c r="AW120" s="2">
        <f t="shared" si="69"/>
        <v>3.3630215599777773</v>
      </c>
      <c r="AX120" s="2">
        <v>0</v>
      </c>
      <c r="AY120" s="2">
        <f t="shared" si="70"/>
        <v>0</v>
      </c>
      <c r="AZ120" s="2">
        <f t="shared" si="71"/>
        <v>0</v>
      </c>
      <c r="BA120" s="2">
        <v>217433201.49000001</v>
      </c>
      <c r="BB120" s="2">
        <f t="shared" si="72"/>
        <v>217.43320149000002</v>
      </c>
      <c r="BC120" s="2">
        <f t="shared" si="73"/>
        <v>96.636978439999993</v>
      </c>
      <c r="BD120" s="2">
        <v>0</v>
      </c>
      <c r="BE120" s="2">
        <f t="shared" si="74"/>
        <v>0</v>
      </c>
      <c r="BF120" s="2">
        <f t="shared" si="75"/>
        <v>0</v>
      </c>
      <c r="BG120" s="2">
        <v>0</v>
      </c>
      <c r="BH120" s="2">
        <f t="shared" si="76"/>
        <v>0</v>
      </c>
      <c r="BI120" s="2">
        <f t="shared" si="77"/>
        <v>0</v>
      </c>
      <c r="BJ120" s="2">
        <v>225000000</v>
      </c>
      <c r="BK120" s="2">
        <f t="shared" si="78"/>
        <v>225</v>
      </c>
      <c r="BL120" s="2">
        <f t="shared" si="79"/>
        <v>100</v>
      </c>
      <c r="BM120" s="2">
        <v>0</v>
      </c>
      <c r="BN120" s="2">
        <f t="shared" si="80"/>
        <v>0</v>
      </c>
      <c r="BO120" s="2">
        <f t="shared" si="81"/>
        <v>0</v>
      </c>
      <c r="BP120" s="2">
        <v>0</v>
      </c>
      <c r="BQ120" s="2">
        <f t="shared" si="82"/>
        <v>0</v>
      </c>
      <c r="BR120" s="2">
        <f t="shared" si="83"/>
        <v>0</v>
      </c>
      <c r="BS120" s="2">
        <v>225000000</v>
      </c>
      <c r="BT120" s="11">
        <v>65</v>
      </c>
      <c r="BU120" s="11">
        <v>982</v>
      </c>
      <c r="BV120" s="2">
        <v>216.09036144578315</v>
      </c>
      <c r="BW120" s="11">
        <v>78.5</v>
      </c>
      <c r="BX120" s="2">
        <v>241.50473186119874</v>
      </c>
      <c r="BY120" s="11">
        <v>331</v>
      </c>
      <c r="BZ120" s="11">
        <v>129</v>
      </c>
      <c r="CA120" s="2">
        <v>167.53312302839117</v>
      </c>
      <c r="CB120" s="2">
        <v>1179.2933753943219</v>
      </c>
      <c r="CC120" s="11">
        <v>213</v>
      </c>
      <c r="CD120" s="11">
        <v>23</v>
      </c>
      <c r="CE120" s="2">
        <v>0.85099999999999998</v>
      </c>
      <c r="CF120" s="2">
        <v>83.921499999999995</v>
      </c>
      <c r="CG120" s="2">
        <v>93.353300000000004</v>
      </c>
      <c r="CH120" s="2">
        <v>5.5940000000000003</v>
      </c>
      <c r="CI120" s="2">
        <v>75.413700000000006</v>
      </c>
      <c r="CJ120" s="2">
        <v>5.0039999999999996</v>
      </c>
      <c r="CK120" s="6">
        <v>6805</v>
      </c>
      <c r="CL120" s="11">
        <v>3</v>
      </c>
      <c r="CM120" s="11">
        <v>12</v>
      </c>
      <c r="CN120" s="11">
        <v>132</v>
      </c>
      <c r="CO120" s="11">
        <v>153</v>
      </c>
      <c r="CP120" s="11">
        <v>140.33333333333334</v>
      </c>
      <c r="CQ120" s="11">
        <v>78</v>
      </c>
      <c r="CR120" s="11">
        <v>242.66666666666666</v>
      </c>
      <c r="CS120" s="11">
        <v>327</v>
      </c>
      <c r="CT120" s="11">
        <v>154</v>
      </c>
      <c r="CU120" s="11">
        <v>170</v>
      </c>
      <c r="CV120" s="11">
        <v>1177.6666666666667</v>
      </c>
      <c r="CW120" s="11">
        <v>207</v>
      </c>
      <c r="CX120" s="11">
        <v>24</v>
      </c>
      <c r="CY120" s="11">
        <v>0.85099999999999998</v>
      </c>
      <c r="CZ120" s="11">
        <v>83.921499999999995</v>
      </c>
      <c r="DA120" s="11">
        <v>93.353300000000004</v>
      </c>
      <c r="DB120" s="11">
        <v>5.5940000000000003</v>
      </c>
      <c r="DC120" s="11">
        <v>75.413700000000006</v>
      </c>
      <c r="DD120" s="11">
        <v>5.0039999999999996</v>
      </c>
      <c r="DE120" s="11">
        <v>6805</v>
      </c>
      <c r="DF120" s="11">
        <v>12</v>
      </c>
      <c r="DG120" s="11">
        <v>85</v>
      </c>
      <c r="DH120" s="11">
        <v>88</v>
      </c>
      <c r="DI120" s="11">
        <v>142</v>
      </c>
      <c r="DJ120" s="11">
        <v>105.33333333333333</v>
      </c>
      <c r="DK120" s="11">
        <v>78.166666666666671</v>
      </c>
      <c r="DL120" s="11">
        <v>245.83333333333334</v>
      </c>
      <c r="DM120" s="11">
        <v>331</v>
      </c>
      <c r="DN120" s="11">
        <v>154</v>
      </c>
      <c r="DO120" s="11">
        <v>168.66666666666666</v>
      </c>
      <c r="DP120" s="11">
        <v>1164.5833333333333</v>
      </c>
      <c r="DQ120" s="11">
        <v>207</v>
      </c>
      <c r="DR120" s="11">
        <v>23</v>
      </c>
      <c r="DS120" s="11">
        <v>0.85099999999999998</v>
      </c>
      <c r="DT120" s="11">
        <v>83.921500000000009</v>
      </c>
      <c r="DU120" s="11">
        <v>93.353300000000004</v>
      </c>
      <c r="DV120" s="11">
        <v>5.5940000000000003</v>
      </c>
      <c r="DW120" s="11">
        <v>75.41370000000002</v>
      </c>
      <c r="DX120" s="11">
        <v>5.0039999999999987</v>
      </c>
      <c r="DY120" s="11">
        <v>6805</v>
      </c>
      <c r="DZ120" t="s">
        <v>57</v>
      </c>
    </row>
    <row r="121" spans="1:130">
      <c r="A121" s="1">
        <v>120</v>
      </c>
      <c r="B121" s="11">
        <v>4</v>
      </c>
      <c r="C121" s="6">
        <v>322810</v>
      </c>
      <c r="D121" s="6">
        <v>7828954</v>
      </c>
      <c r="E121" s="17">
        <v>-40.690100000000001</v>
      </c>
      <c r="F121" s="17">
        <v>-19.627099999999999</v>
      </c>
      <c r="G121" s="2">
        <v>0</v>
      </c>
      <c r="H121" s="2">
        <f t="shared" si="42"/>
        <v>0</v>
      </c>
      <c r="I121" s="2">
        <f t="shared" si="43"/>
        <v>0</v>
      </c>
      <c r="J121" s="2">
        <v>91349.317500399993</v>
      </c>
      <c r="K121" s="2">
        <f t="shared" si="44"/>
        <v>9.1349317500399999E-2</v>
      </c>
      <c r="L121" s="2">
        <f t="shared" si="45"/>
        <v>4.0599696666844438E-2</v>
      </c>
      <c r="M121" s="2">
        <v>723595.07849400002</v>
      </c>
      <c r="N121" s="2">
        <f t="shared" si="46"/>
        <v>0.72359507849400007</v>
      </c>
      <c r="O121" s="2">
        <f t="shared" si="47"/>
        <v>0.321597812664</v>
      </c>
      <c r="P121" s="2">
        <v>433053.79844300001</v>
      </c>
      <c r="Q121" s="2">
        <f t="shared" si="48"/>
        <v>0.43305379844300002</v>
      </c>
      <c r="R121" s="2">
        <f t="shared" si="49"/>
        <v>0.19246835486355557</v>
      </c>
      <c r="S121" s="2">
        <v>50859386.672399998</v>
      </c>
      <c r="T121" s="2">
        <f t="shared" si="50"/>
        <v>50.859386672399999</v>
      </c>
      <c r="U121" s="2">
        <f t="shared" si="51"/>
        <v>22.604171854399997</v>
      </c>
      <c r="V121" s="2">
        <v>0</v>
      </c>
      <c r="W121" s="2">
        <f t="shared" si="52"/>
        <v>0</v>
      </c>
      <c r="X121" s="2">
        <f t="shared" si="53"/>
        <v>0</v>
      </c>
      <c r="Y121" s="2">
        <v>0</v>
      </c>
      <c r="Z121" s="2">
        <f t="shared" si="54"/>
        <v>0</v>
      </c>
      <c r="AA121" s="2">
        <f t="shared" si="55"/>
        <v>0</v>
      </c>
      <c r="AB121" s="2">
        <v>0</v>
      </c>
      <c r="AC121" s="2">
        <f t="shared" si="56"/>
        <v>0</v>
      </c>
      <c r="AD121" s="2">
        <f t="shared" si="57"/>
        <v>0</v>
      </c>
      <c r="AE121" s="2">
        <v>132817984.164</v>
      </c>
      <c r="AF121" s="2">
        <f t="shared" si="58"/>
        <v>132.81798416399999</v>
      </c>
      <c r="AG121" s="2">
        <f t="shared" si="59"/>
        <v>59.030215183999999</v>
      </c>
      <c r="AH121" s="2">
        <v>0</v>
      </c>
      <c r="AI121" s="2">
        <f t="shared" si="60"/>
        <v>0</v>
      </c>
      <c r="AJ121" s="2">
        <f t="shared" si="61"/>
        <v>0</v>
      </c>
      <c r="AK121" s="2">
        <v>0</v>
      </c>
      <c r="AL121" s="2">
        <f t="shared" si="62"/>
        <v>0</v>
      </c>
      <c r="AM121" s="2">
        <f t="shared" si="63"/>
        <v>0</v>
      </c>
      <c r="AN121" s="2">
        <v>46799.648999700003</v>
      </c>
      <c r="AO121" s="2">
        <f t="shared" si="64"/>
        <v>4.6799648999700003E-2</v>
      </c>
      <c r="AP121" s="2">
        <f t="shared" si="65"/>
        <v>2.0799843999866671E-2</v>
      </c>
      <c r="AQ121" s="2">
        <v>40027831.320600003</v>
      </c>
      <c r="AR121" s="2">
        <f t="shared" si="66"/>
        <v>40.027831320600001</v>
      </c>
      <c r="AS121" s="2">
        <f t="shared" si="67"/>
        <v>17.790147253600004</v>
      </c>
      <c r="AT121" s="2">
        <v>225000000</v>
      </c>
      <c r="AU121" s="2">
        <v>0</v>
      </c>
      <c r="AV121" s="2">
        <f t="shared" si="68"/>
        <v>0</v>
      </c>
      <c r="AW121" s="2">
        <f t="shared" si="69"/>
        <v>0</v>
      </c>
      <c r="AX121" s="2">
        <v>0</v>
      </c>
      <c r="AY121" s="2">
        <f t="shared" si="70"/>
        <v>0</v>
      </c>
      <c r="AZ121" s="2">
        <f t="shared" si="71"/>
        <v>0</v>
      </c>
      <c r="BA121" s="2">
        <v>225000000</v>
      </c>
      <c r="BB121" s="2">
        <f t="shared" si="72"/>
        <v>225</v>
      </c>
      <c r="BC121" s="2">
        <f t="shared" si="73"/>
        <v>100</v>
      </c>
      <c r="BD121" s="2">
        <v>0</v>
      </c>
      <c r="BE121" s="2">
        <f t="shared" si="74"/>
        <v>0</v>
      </c>
      <c r="BF121" s="2">
        <f t="shared" si="75"/>
        <v>0</v>
      </c>
      <c r="BG121" s="2">
        <v>1196962.5870099999</v>
      </c>
      <c r="BH121" s="2">
        <f t="shared" si="76"/>
        <v>1.1969625870099998</v>
      </c>
      <c r="BI121" s="2">
        <f t="shared" si="77"/>
        <v>0.53198337200444434</v>
      </c>
      <c r="BJ121" s="2">
        <v>223803037.41299999</v>
      </c>
      <c r="BK121" s="2">
        <f t="shared" si="78"/>
        <v>223.803037413</v>
      </c>
      <c r="BL121" s="2">
        <f t="shared" si="79"/>
        <v>99.468016628000001</v>
      </c>
      <c r="BM121" s="2">
        <v>0</v>
      </c>
      <c r="BN121" s="2">
        <f t="shared" si="80"/>
        <v>0</v>
      </c>
      <c r="BO121" s="2">
        <f t="shared" si="81"/>
        <v>0</v>
      </c>
      <c r="BP121" s="2">
        <v>0</v>
      </c>
      <c r="BQ121" s="2">
        <f t="shared" si="82"/>
        <v>0</v>
      </c>
      <c r="BR121" s="2">
        <f t="shared" si="83"/>
        <v>0</v>
      </c>
      <c r="BS121" s="2">
        <v>225000000.00000998</v>
      </c>
      <c r="BT121" s="11">
        <v>47</v>
      </c>
      <c r="BU121" s="11">
        <v>366</v>
      </c>
      <c r="BV121" s="2">
        <v>165.20735785953178</v>
      </c>
      <c r="BW121" s="11">
        <v>79.5</v>
      </c>
      <c r="BX121" s="2">
        <v>242.46357615894038</v>
      </c>
      <c r="BY121" s="11">
        <v>329</v>
      </c>
      <c r="BZ121" s="11">
        <v>147</v>
      </c>
      <c r="CA121" s="2">
        <v>161.35430463576159</v>
      </c>
      <c r="CB121" s="2">
        <v>1172.976821192053</v>
      </c>
      <c r="CC121" s="11">
        <v>207</v>
      </c>
      <c r="CD121" s="11">
        <v>25</v>
      </c>
      <c r="CE121" s="2">
        <v>0.85099999999999998</v>
      </c>
      <c r="CF121" s="2">
        <v>83.921499999999995</v>
      </c>
      <c r="CG121" s="2">
        <v>93.353300000000004</v>
      </c>
      <c r="CH121" s="2">
        <v>5.5940000000000003</v>
      </c>
      <c r="CI121" s="2">
        <v>75.413700000000006</v>
      </c>
      <c r="CJ121" s="2">
        <v>5.0039999999999996</v>
      </c>
      <c r="CK121" s="6">
        <v>6805</v>
      </c>
      <c r="CL121" s="11">
        <v>4</v>
      </c>
      <c r="CM121" s="11">
        <v>19</v>
      </c>
      <c r="CN121" s="11">
        <v>83</v>
      </c>
      <c r="CO121" s="11">
        <v>106</v>
      </c>
      <c r="CP121" s="11">
        <v>92.5</v>
      </c>
      <c r="CQ121" s="11">
        <v>79</v>
      </c>
      <c r="CR121" s="11">
        <v>246.25</v>
      </c>
      <c r="CS121" s="11">
        <v>327</v>
      </c>
      <c r="CT121" s="11">
        <v>164</v>
      </c>
      <c r="CU121" s="11">
        <v>160.75</v>
      </c>
      <c r="CV121" s="11">
        <v>1157.75</v>
      </c>
      <c r="CW121" s="11">
        <v>201</v>
      </c>
      <c r="CX121" s="11">
        <v>27</v>
      </c>
      <c r="CY121" s="11">
        <v>0.85099999999999998</v>
      </c>
      <c r="CZ121" s="11">
        <v>83.921499999999995</v>
      </c>
      <c r="DA121" s="11">
        <v>93.353300000000004</v>
      </c>
      <c r="DB121" s="11">
        <v>5.5940000000000003</v>
      </c>
      <c r="DC121" s="11">
        <v>75.413700000000006</v>
      </c>
      <c r="DD121" s="11">
        <v>5.0039999999999996</v>
      </c>
      <c r="DE121" s="11">
        <v>6805</v>
      </c>
      <c r="DF121" s="11">
        <v>4</v>
      </c>
      <c r="DG121" s="11">
        <v>20</v>
      </c>
      <c r="DH121" s="11">
        <v>56</v>
      </c>
      <c r="DI121" s="11">
        <v>88</v>
      </c>
      <c r="DJ121" s="11">
        <v>72.5</v>
      </c>
      <c r="DK121" s="11">
        <v>79.25</v>
      </c>
      <c r="DL121" s="11">
        <v>246.5</v>
      </c>
      <c r="DM121" s="11">
        <v>327</v>
      </c>
      <c r="DN121" s="11">
        <v>163</v>
      </c>
      <c r="DO121" s="11">
        <v>160.5</v>
      </c>
      <c r="DP121" s="11">
        <v>1157</v>
      </c>
      <c r="DQ121" s="11">
        <v>202</v>
      </c>
      <c r="DR121" s="11">
        <v>26</v>
      </c>
      <c r="DS121" s="11">
        <v>0.85099999999999998</v>
      </c>
      <c r="DT121" s="11">
        <v>83.921499999999995</v>
      </c>
      <c r="DU121" s="11">
        <v>93.353300000000004</v>
      </c>
      <c r="DV121" s="11">
        <v>5.5940000000000003</v>
      </c>
      <c r="DW121" s="11">
        <v>75.413700000000006</v>
      </c>
      <c r="DX121" s="11">
        <v>5.0039999999999996</v>
      </c>
      <c r="DY121" s="11">
        <v>6805</v>
      </c>
      <c r="DZ121" t="s">
        <v>57</v>
      </c>
    </row>
    <row r="122" spans="1:130">
      <c r="A122" s="1">
        <v>121</v>
      </c>
      <c r="B122" s="11">
        <v>4</v>
      </c>
      <c r="C122" s="6">
        <v>337810</v>
      </c>
      <c r="D122" s="6">
        <v>7828954</v>
      </c>
      <c r="E122" s="17">
        <v>-40.5471</v>
      </c>
      <c r="F122" s="17">
        <v>-19.628399999999999</v>
      </c>
      <c r="G122" s="2">
        <v>2220015.4580000001</v>
      </c>
      <c r="H122" s="2">
        <f t="shared" si="42"/>
        <v>2.2200154580000002</v>
      </c>
      <c r="I122" s="2">
        <f t="shared" si="43"/>
        <v>0.98667353688888892</v>
      </c>
      <c r="J122" s="2">
        <v>0</v>
      </c>
      <c r="K122" s="2">
        <f t="shared" si="44"/>
        <v>0</v>
      </c>
      <c r="L122" s="2">
        <f t="shared" si="45"/>
        <v>0</v>
      </c>
      <c r="M122" s="2">
        <v>1669488.0616299999</v>
      </c>
      <c r="N122" s="2">
        <f t="shared" si="46"/>
        <v>1.6694880616299999</v>
      </c>
      <c r="O122" s="2">
        <f t="shared" si="47"/>
        <v>0.74199469405777774</v>
      </c>
      <c r="P122" s="2">
        <v>2809300.52978</v>
      </c>
      <c r="Q122" s="2">
        <f t="shared" si="48"/>
        <v>2.8093005297799998</v>
      </c>
      <c r="R122" s="2">
        <f t="shared" si="49"/>
        <v>1.2485780132355555</v>
      </c>
      <c r="S122" s="2">
        <v>39986189.725199997</v>
      </c>
      <c r="T122" s="2">
        <f t="shared" si="50"/>
        <v>39.986189725199999</v>
      </c>
      <c r="U122" s="2">
        <f t="shared" si="51"/>
        <v>17.771639877866665</v>
      </c>
      <c r="V122" s="2">
        <v>32845.928338500002</v>
      </c>
      <c r="W122" s="2">
        <f t="shared" si="52"/>
        <v>3.2845928338500002E-2</v>
      </c>
      <c r="X122" s="2">
        <f t="shared" si="53"/>
        <v>1.4598190372666669E-2</v>
      </c>
      <c r="Y122" s="2">
        <v>0</v>
      </c>
      <c r="Z122" s="2">
        <f t="shared" si="54"/>
        <v>0</v>
      </c>
      <c r="AA122" s="2">
        <f t="shared" si="55"/>
        <v>0</v>
      </c>
      <c r="AB122" s="2">
        <v>0</v>
      </c>
      <c r="AC122" s="2">
        <f t="shared" si="56"/>
        <v>0</v>
      </c>
      <c r="AD122" s="2">
        <f t="shared" si="57"/>
        <v>0</v>
      </c>
      <c r="AE122" s="2">
        <v>148990322.67300001</v>
      </c>
      <c r="AF122" s="2">
        <f t="shared" si="58"/>
        <v>148.99032267300001</v>
      </c>
      <c r="AG122" s="2">
        <f t="shared" si="59"/>
        <v>66.217921188000005</v>
      </c>
      <c r="AH122" s="2">
        <v>0</v>
      </c>
      <c r="AI122" s="2">
        <f t="shared" si="60"/>
        <v>0</v>
      </c>
      <c r="AJ122" s="2">
        <f t="shared" si="61"/>
        <v>0</v>
      </c>
      <c r="AK122" s="2">
        <v>0</v>
      </c>
      <c r="AL122" s="2">
        <f t="shared" si="62"/>
        <v>0</v>
      </c>
      <c r="AM122" s="2">
        <f t="shared" si="63"/>
        <v>0</v>
      </c>
      <c r="AN122" s="2">
        <v>14399.8455001</v>
      </c>
      <c r="AO122" s="2">
        <f t="shared" si="64"/>
        <v>1.4399845500100001E-2</v>
      </c>
      <c r="AP122" s="2">
        <f t="shared" si="65"/>
        <v>6.3999313333777778E-3</v>
      </c>
      <c r="AQ122" s="2">
        <v>29277437.7786</v>
      </c>
      <c r="AR122" s="2">
        <f t="shared" si="66"/>
        <v>29.2774377786</v>
      </c>
      <c r="AS122" s="2">
        <f t="shared" si="67"/>
        <v>13.012194568266667</v>
      </c>
      <c r="AT122" s="2">
        <v>225000000</v>
      </c>
      <c r="AU122" s="2">
        <v>8327671.6283200001</v>
      </c>
      <c r="AV122" s="2">
        <f t="shared" si="68"/>
        <v>8.327671628320001</v>
      </c>
      <c r="AW122" s="2">
        <f t="shared" si="69"/>
        <v>3.7011873903644443</v>
      </c>
      <c r="AX122" s="2">
        <v>0</v>
      </c>
      <c r="AY122" s="2">
        <f t="shared" si="70"/>
        <v>0</v>
      </c>
      <c r="AZ122" s="2">
        <f t="shared" si="71"/>
        <v>0</v>
      </c>
      <c r="BA122" s="2">
        <v>216672328.37200001</v>
      </c>
      <c r="BB122" s="2">
        <f t="shared" si="72"/>
        <v>216.67232837200001</v>
      </c>
      <c r="BC122" s="2">
        <f t="shared" si="73"/>
        <v>96.298812609777784</v>
      </c>
      <c r="BD122" s="2">
        <v>0</v>
      </c>
      <c r="BE122" s="2">
        <f t="shared" si="74"/>
        <v>0</v>
      </c>
      <c r="BF122" s="2">
        <f t="shared" si="75"/>
        <v>0</v>
      </c>
      <c r="BG122" s="2">
        <v>193501515.37200001</v>
      </c>
      <c r="BH122" s="2">
        <f t="shared" si="76"/>
        <v>193.501515372</v>
      </c>
      <c r="BI122" s="2">
        <f t="shared" si="77"/>
        <v>86.000673498666671</v>
      </c>
      <c r="BJ122" s="2">
        <v>31498484.627900001</v>
      </c>
      <c r="BK122" s="2">
        <f t="shared" si="78"/>
        <v>31.498484627900002</v>
      </c>
      <c r="BL122" s="2">
        <f t="shared" si="79"/>
        <v>13.999326501288889</v>
      </c>
      <c r="BM122" s="2">
        <v>0</v>
      </c>
      <c r="BN122" s="2">
        <f t="shared" si="80"/>
        <v>0</v>
      </c>
      <c r="BO122" s="2">
        <f t="shared" si="81"/>
        <v>0</v>
      </c>
      <c r="BP122" s="2">
        <v>0</v>
      </c>
      <c r="BQ122" s="2">
        <f t="shared" si="82"/>
        <v>0</v>
      </c>
      <c r="BR122" s="2">
        <f t="shared" si="83"/>
        <v>0</v>
      </c>
      <c r="BS122" s="2">
        <v>224999999.99990001</v>
      </c>
      <c r="BT122" s="11">
        <v>41</v>
      </c>
      <c r="BU122" s="11">
        <v>644</v>
      </c>
      <c r="BV122" s="2">
        <v>187.33442622950821</v>
      </c>
      <c r="BW122" s="11">
        <v>79.5</v>
      </c>
      <c r="BX122" s="2">
        <v>239.44816053511707</v>
      </c>
      <c r="BY122" s="11">
        <v>326</v>
      </c>
      <c r="BZ122" s="11">
        <v>133</v>
      </c>
      <c r="CA122" s="2">
        <v>155.57190635451505</v>
      </c>
      <c r="CB122" s="2">
        <v>1183.1906354515049</v>
      </c>
      <c r="CC122" s="11">
        <v>206</v>
      </c>
      <c r="CD122" s="11">
        <v>27</v>
      </c>
      <c r="CE122" s="2">
        <v>0.85099999999999998</v>
      </c>
      <c r="CF122" s="2">
        <v>87.861850000000004</v>
      </c>
      <c r="CG122" s="2">
        <v>98.850400000000008</v>
      </c>
      <c r="CH122" s="2">
        <v>5.9429999999999996</v>
      </c>
      <c r="CI122" s="2">
        <v>71.555849999999992</v>
      </c>
      <c r="CJ122" s="2">
        <v>4.8239999999999998</v>
      </c>
      <c r="CK122" s="6">
        <v>6989</v>
      </c>
      <c r="CL122" s="11">
        <v>1</v>
      </c>
      <c r="CM122" s="11">
        <v>4</v>
      </c>
      <c r="CN122" s="11">
        <v>155</v>
      </c>
      <c r="CO122" s="11">
        <v>155</v>
      </c>
      <c r="CP122" s="11">
        <v>155</v>
      </c>
      <c r="CQ122" s="11">
        <v>80</v>
      </c>
      <c r="CR122" s="11">
        <v>239</v>
      </c>
      <c r="CS122" s="11">
        <v>318</v>
      </c>
      <c r="CT122" s="11">
        <v>159</v>
      </c>
      <c r="CU122" s="11">
        <v>159</v>
      </c>
      <c r="CV122" s="11">
        <v>1184</v>
      </c>
      <c r="CW122" s="11">
        <v>201</v>
      </c>
      <c r="CX122" s="11">
        <v>29</v>
      </c>
      <c r="CY122" s="11">
        <v>0.85099999999999998</v>
      </c>
      <c r="CZ122" s="11">
        <v>83.921499999999995</v>
      </c>
      <c r="DA122" s="11">
        <v>93.353300000000004</v>
      </c>
      <c r="DB122" s="11">
        <v>5.5940000000000003</v>
      </c>
      <c r="DC122" s="11">
        <v>75.413700000000006</v>
      </c>
      <c r="DD122" s="11">
        <v>5.0039999999999996</v>
      </c>
      <c r="DE122" s="11">
        <v>6805</v>
      </c>
      <c r="DF122" s="11">
        <v>3</v>
      </c>
      <c r="DG122" s="11">
        <v>29</v>
      </c>
      <c r="DH122" s="11">
        <v>54</v>
      </c>
      <c r="DI122" s="11">
        <v>101</v>
      </c>
      <c r="DJ122" s="11">
        <v>72.333333333333329</v>
      </c>
      <c r="DK122" s="11">
        <v>80</v>
      </c>
      <c r="DL122" s="11">
        <v>242.66666666666666</v>
      </c>
      <c r="DM122" s="11">
        <v>323</v>
      </c>
      <c r="DN122" s="11">
        <v>157</v>
      </c>
      <c r="DO122" s="11">
        <v>154.33333333333334</v>
      </c>
      <c r="DP122" s="11">
        <v>1172</v>
      </c>
      <c r="DQ122" s="11">
        <v>201</v>
      </c>
      <c r="DR122" s="11">
        <v>29</v>
      </c>
      <c r="DS122" s="11">
        <v>0.85099999999999998</v>
      </c>
      <c r="DT122" s="11">
        <v>83.921499999999995</v>
      </c>
      <c r="DU122" s="11">
        <v>93.353300000000004</v>
      </c>
      <c r="DV122" s="11">
        <v>5.5940000000000003</v>
      </c>
      <c r="DW122" s="11">
        <v>75.413700000000006</v>
      </c>
      <c r="DX122" s="11">
        <v>5.0039999999999996</v>
      </c>
      <c r="DY122" s="11">
        <v>6805</v>
      </c>
      <c r="DZ122" t="s">
        <v>57</v>
      </c>
    </row>
    <row r="123" spans="1:130">
      <c r="A123" s="1">
        <v>122</v>
      </c>
      <c r="B123" s="11">
        <v>4</v>
      </c>
      <c r="C123" s="6">
        <v>352810</v>
      </c>
      <c r="D123" s="6">
        <v>7828954</v>
      </c>
      <c r="E123" s="17">
        <v>-40.4041</v>
      </c>
      <c r="F123" s="17">
        <v>-19.6295</v>
      </c>
      <c r="G123" s="2">
        <v>908798.13827</v>
      </c>
      <c r="H123" s="2">
        <f t="shared" si="42"/>
        <v>0.90879813827</v>
      </c>
      <c r="I123" s="2">
        <f t="shared" si="43"/>
        <v>0.40391028367555554</v>
      </c>
      <c r="J123" s="2">
        <v>80549.060999900001</v>
      </c>
      <c r="K123" s="2">
        <f t="shared" si="44"/>
        <v>8.0549060999900002E-2</v>
      </c>
      <c r="L123" s="2">
        <f t="shared" si="45"/>
        <v>3.5799582666622226E-2</v>
      </c>
      <c r="M123" s="2">
        <v>2055090.2292500001</v>
      </c>
      <c r="N123" s="2">
        <f t="shared" si="46"/>
        <v>2.0550902292500002</v>
      </c>
      <c r="O123" s="2">
        <f t="shared" si="47"/>
        <v>0.91337343522222225</v>
      </c>
      <c r="P123" s="2">
        <v>3574808.6993399998</v>
      </c>
      <c r="Q123" s="2">
        <f t="shared" si="48"/>
        <v>3.5748086993399997</v>
      </c>
      <c r="R123" s="2">
        <f t="shared" si="49"/>
        <v>1.5888038663733333</v>
      </c>
      <c r="S123" s="2">
        <v>30805418.112100001</v>
      </c>
      <c r="T123" s="2">
        <f t="shared" si="50"/>
        <v>30.8054181121</v>
      </c>
      <c r="U123" s="2">
        <f t="shared" si="51"/>
        <v>13.691296938711112</v>
      </c>
      <c r="V123" s="2">
        <v>0</v>
      </c>
      <c r="W123" s="2">
        <f t="shared" si="52"/>
        <v>0</v>
      </c>
      <c r="X123" s="2">
        <f t="shared" si="53"/>
        <v>0</v>
      </c>
      <c r="Y123" s="2">
        <v>0</v>
      </c>
      <c r="Z123" s="2">
        <f t="shared" si="54"/>
        <v>0</v>
      </c>
      <c r="AA123" s="2">
        <f t="shared" si="55"/>
        <v>0</v>
      </c>
      <c r="AB123" s="2">
        <v>0</v>
      </c>
      <c r="AC123" s="2">
        <f t="shared" si="56"/>
        <v>0</v>
      </c>
      <c r="AD123" s="2">
        <f t="shared" si="57"/>
        <v>0</v>
      </c>
      <c r="AE123" s="2">
        <v>167017121.542</v>
      </c>
      <c r="AF123" s="2">
        <f t="shared" si="58"/>
        <v>167.01712154199998</v>
      </c>
      <c r="AG123" s="2">
        <f t="shared" si="59"/>
        <v>74.229831796444444</v>
      </c>
      <c r="AH123" s="2">
        <v>0</v>
      </c>
      <c r="AI123" s="2">
        <f t="shared" si="60"/>
        <v>0</v>
      </c>
      <c r="AJ123" s="2">
        <f t="shared" si="61"/>
        <v>0</v>
      </c>
      <c r="AK123" s="2">
        <v>0</v>
      </c>
      <c r="AL123" s="2">
        <f t="shared" si="62"/>
        <v>0</v>
      </c>
      <c r="AM123" s="2">
        <f t="shared" si="63"/>
        <v>0</v>
      </c>
      <c r="AN123" s="2">
        <v>2505503.7582299998</v>
      </c>
      <c r="AO123" s="2">
        <f t="shared" si="64"/>
        <v>2.5055037582299997</v>
      </c>
      <c r="AP123" s="2">
        <f t="shared" si="65"/>
        <v>1.1135572258799999</v>
      </c>
      <c r="AQ123" s="2">
        <v>18052710.459600002</v>
      </c>
      <c r="AR123" s="2">
        <f t="shared" si="66"/>
        <v>18.0527104596</v>
      </c>
      <c r="AS123" s="2">
        <f t="shared" si="67"/>
        <v>8.0234268709333332</v>
      </c>
      <c r="AT123" s="2">
        <v>225000000</v>
      </c>
      <c r="AU123" s="2">
        <v>0</v>
      </c>
      <c r="AV123" s="2">
        <f t="shared" si="68"/>
        <v>0</v>
      </c>
      <c r="AW123" s="2">
        <f t="shared" si="69"/>
        <v>0</v>
      </c>
      <c r="AX123" s="2">
        <v>0</v>
      </c>
      <c r="AY123" s="2">
        <f t="shared" si="70"/>
        <v>0</v>
      </c>
      <c r="AZ123" s="2">
        <f t="shared" si="71"/>
        <v>0</v>
      </c>
      <c r="BA123" s="2">
        <v>225000000</v>
      </c>
      <c r="BB123" s="2">
        <f t="shared" si="72"/>
        <v>225</v>
      </c>
      <c r="BC123" s="2">
        <f t="shared" si="73"/>
        <v>100</v>
      </c>
      <c r="BD123" s="2">
        <v>0</v>
      </c>
      <c r="BE123" s="2">
        <f t="shared" si="74"/>
        <v>0</v>
      </c>
      <c r="BF123" s="2">
        <f t="shared" si="75"/>
        <v>0</v>
      </c>
      <c r="BG123" s="2">
        <v>225000000</v>
      </c>
      <c r="BH123" s="2">
        <f t="shared" si="76"/>
        <v>225</v>
      </c>
      <c r="BI123" s="2">
        <f t="shared" si="77"/>
        <v>100</v>
      </c>
      <c r="BJ123" s="2">
        <v>0</v>
      </c>
      <c r="BK123" s="2">
        <f t="shared" si="78"/>
        <v>0</v>
      </c>
      <c r="BL123" s="2">
        <f t="shared" si="79"/>
        <v>0</v>
      </c>
      <c r="BM123" s="2">
        <v>0</v>
      </c>
      <c r="BN123" s="2">
        <f t="shared" si="80"/>
        <v>0</v>
      </c>
      <c r="BO123" s="2">
        <f t="shared" si="81"/>
        <v>0</v>
      </c>
      <c r="BP123" s="2">
        <v>0</v>
      </c>
      <c r="BQ123" s="2">
        <f t="shared" si="82"/>
        <v>0</v>
      </c>
      <c r="BR123" s="2">
        <f t="shared" si="83"/>
        <v>0</v>
      </c>
      <c r="BS123" s="2">
        <v>225000000</v>
      </c>
      <c r="BT123" s="11">
        <v>29</v>
      </c>
      <c r="BU123" s="11">
        <v>389</v>
      </c>
      <c r="BV123" s="2">
        <v>106.70068027210884</v>
      </c>
      <c r="BW123" s="11">
        <v>80</v>
      </c>
      <c r="BX123" s="2">
        <v>242.68350168350167</v>
      </c>
      <c r="BY123" s="11">
        <v>323</v>
      </c>
      <c r="BZ123" s="11">
        <v>150</v>
      </c>
      <c r="CA123" s="2">
        <v>151.58922558922558</v>
      </c>
      <c r="CB123" s="2">
        <v>1173.8451178451178</v>
      </c>
      <c r="CC123" s="11">
        <v>200</v>
      </c>
      <c r="CD123" s="11">
        <v>30</v>
      </c>
      <c r="CE123" s="2">
        <v>0.85099999999999998</v>
      </c>
      <c r="CF123" s="2">
        <v>91.802199999999999</v>
      </c>
      <c r="CG123" s="2">
        <v>104.3475</v>
      </c>
      <c r="CH123" s="2">
        <v>6.2919999999999998</v>
      </c>
      <c r="CI123" s="2">
        <v>67.697999999999993</v>
      </c>
      <c r="CJ123" s="2">
        <v>4.6440000000000001</v>
      </c>
      <c r="CK123" s="6">
        <v>7173</v>
      </c>
      <c r="CL123" s="11">
        <v>1</v>
      </c>
      <c r="CM123" s="11">
        <v>2</v>
      </c>
      <c r="CN123" s="11">
        <v>154</v>
      </c>
      <c r="CO123" s="11">
        <v>154</v>
      </c>
      <c r="CP123" s="11">
        <v>154</v>
      </c>
      <c r="CQ123" s="11">
        <v>80</v>
      </c>
      <c r="CR123" s="11">
        <v>247</v>
      </c>
      <c r="CS123" s="11">
        <v>323</v>
      </c>
      <c r="CT123" s="11">
        <v>170</v>
      </c>
      <c r="CU123" s="11">
        <v>153</v>
      </c>
      <c r="CV123" s="11">
        <v>1155</v>
      </c>
      <c r="CW123" s="11">
        <v>195</v>
      </c>
      <c r="CX123" s="11">
        <v>31</v>
      </c>
      <c r="CY123" s="11">
        <v>0.85099999999999998</v>
      </c>
      <c r="CZ123" s="11">
        <v>91.802199999999999</v>
      </c>
      <c r="DA123" s="11">
        <v>104.3475</v>
      </c>
      <c r="DB123" s="11">
        <v>6.2919999999999998</v>
      </c>
      <c r="DC123" s="11">
        <v>67.697999999999993</v>
      </c>
      <c r="DD123" s="11">
        <v>4.6440000000000001</v>
      </c>
      <c r="DE123" s="11">
        <v>7173</v>
      </c>
      <c r="DF123" s="11">
        <v>1</v>
      </c>
      <c r="DG123" s="11">
        <v>2</v>
      </c>
      <c r="DH123" s="11">
        <v>77</v>
      </c>
      <c r="DI123" s="11">
        <v>77</v>
      </c>
      <c r="DJ123" s="11">
        <v>77</v>
      </c>
      <c r="DK123" s="11">
        <v>80</v>
      </c>
      <c r="DL123" s="11">
        <v>243</v>
      </c>
      <c r="DM123" s="11">
        <v>319</v>
      </c>
      <c r="DN123" s="11">
        <v>167</v>
      </c>
      <c r="DO123" s="11">
        <v>152</v>
      </c>
      <c r="DP123" s="11">
        <v>1171</v>
      </c>
      <c r="DQ123" s="11">
        <v>195</v>
      </c>
      <c r="DR123" s="11">
        <v>32</v>
      </c>
      <c r="DS123" s="11">
        <v>0.85099999999999998</v>
      </c>
      <c r="DT123" s="11">
        <v>91.802199999999999</v>
      </c>
      <c r="DU123" s="11">
        <v>104.3475</v>
      </c>
      <c r="DV123" s="11">
        <v>6.2919999999999998</v>
      </c>
      <c r="DW123" s="11">
        <v>67.697999999999993</v>
      </c>
      <c r="DX123" s="11">
        <v>4.6440000000000001</v>
      </c>
      <c r="DY123" s="11">
        <v>7173</v>
      </c>
      <c r="DZ123" t="s">
        <v>57</v>
      </c>
    </row>
    <row r="124" spans="1:130">
      <c r="A124" s="1">
        <v>123</v>
      </c>
      <c r="B124" s="11">
        <v>8</v>
      </c>
      <c r="C124" s="6">
        <v>367810</v>
      </c>
      <c r="D124" s="6">
        <v>7828954</v>
      </c>
      <c r="E124" s="17">
        <v>-40.261099999999999</v>
      </c>
      <c r="F124" s="17">
        <v>-19.630600000000001</v>
      </c>
      <c r="G124" s="2">
        <v>269546.97600600001</v>
      </c>
      <c r="H124" s="2">
        <f t="shared" si="42"/>
        <v>0.26954697600600003</v>
      </c>
      <c r="I124" s="2">
        <f t="shared" si="43"/>
        <v>0.11979865600266668</v>
      </c>
      <c r="J124" s="2">
        <v>1512609.73529</v>
      </c>
      <c r="K124" s="2">
        <f t="shared" si="44"/>
        <v>1.5126097352900001</v>
      </c>
      <c r="L124" s="2">
        <f t="shared" si="45"/>
        <v>0.67227099346222219</v>
      </c>
      <c r="M124" s="2">
        <v>830231.19308999996</v>
      </c>
      <c r="N124" s="2">
        <f t="shared" si="46"/>
        <v>0.83023119308999993</v>
      </c>
      <c r="O124" s="2">
        <f t="shared" si="47"/>
        <v>0.36899164137333335</v>
      </c>
      <c r="P124" s="2">
        <v>7568036.6875799997</v>
      </c>
      <c r="Q124" s="2">
        <f t="shared" si="48"/>
        <v>7.5680366875799994</v>
      </c>
      <c r="R124" s="2">
        <f t="shared" si="49"/>
        <v>3.3635718611466663</v>
      </c>
      <c r="S124" s="2">
        <v>32987323.247099999</v>
      </c>
      <c r="T124" s="2">
        <f t="shared" si="50"/>
        <v>32.987323247100001</v>
      </c>
      <c r="U124" s="2">
        <f t="shared" si="51"/>
        <v>14.661032554266667</v>
      </c>
      <c r="V124" s="2">
        <v>14229510.3226</v>
      </c>
      <c r="W124" s="2">
        <f t="shared" si="52"/>
        <v>14.229510322599999</v>
      </c>
      <c r="X124" s="2">
        <f t="shared" si="53"/>
        <v>6.3242268100444452</v>
      </c>
      <c r="Y124" s="2">
        <v>0</v>
      </c>
      <c r="Z124" s="2">
        <f t="shared" si="54"/>
        <v>0</v>
      </c>
      <c r="AA124" s="2">
        <f t="shared" si="55"/>
        <v>0</v>
      </c>
      <c r="AB124" s="2">
        <v>0</v>
      </c>
      <c r="AC124" s="2">
        <f t="shared" si="56"/>
        <v>0</v>
      </c>
      <c r="AD124" s="2">
        <f t="shared" si="57"/>
        <v>0</v>
      </c>
      <c r="AE124" s="2">
        <v>149791148.38699999</v>
      </c>
      <c r="AF124" s="2">
        <f t="shared" si="58"/>
        <v>149.79114838699999</v>
      </c>
      <c r="AG124" s="2">
        <f t="shared" si="59"/>
        <v>66.573843727555555</v>
      </c>
      <c r="AH124" s="2">
        <v>0</v>
      </c>
      <c r="AI124" s="2">
        <f t="shared" si="60"/>
        <v>0</v>
      </c>
      <c r="AJ124" s="2">
        <f t="shared" si="61"/>
        <v>0</v>
      </c>
      <c r="AK124" s="2">
        <v>0</v>
      </c>
      <c r="AL124" s="2">
        <f t="shared" si="62"/>
        <v>0</v>
      </c>
      <c r="AM124" s="2">
        <f t="shared" si="63"/>
        <v>0</v>
      </c>
      <c r="AN124" s="2">
        <v>74053.813542100004</v>
      </c>
      <c r="AO124" s="2">
        <f t="shared" si="64"/>
        <v>7.40538135421E-2</v>
      </c>
      <c r="AP124" s="2">
        <f t="shared" si="65"/>
        <v>3.2912806018711112E-2</v>
      </c>
      <c r="AQ124" s="2">
        <v>17737539.6382</v>
      </c>
      <c r="AR124" s="2">
        <f t="shared" si="66"/>
        <v>17.737539638200001</v>
      </c>
      <c r="AS124" s="2">
        <f t="shared" si="67"/>
        <v>7.8833509503111108</v>
      </c>
      <c r="AT124" s="2">
        <v>225000000</v>
      </c>
      <c r="AU124" s="2">
        <v>0</v>
      </c>
      <c r="AV124" s="2">
        <f t="shared" si="68"/>
        <v>0</v>
      </c>
      <c r="AW124" s="2">
        <f t="shared" si="69"/>
        <v>0</v>
      </c>
      <c r="AX124" s="2">
        <v>0</v>
      </c>
      <c r="AY124" s="2">
        <f t="shared" si="70"/>
        <v>0</v>
      </c>
      <c r="AZ124" s="2">
        <f t="shared" si="71"/>
        <v>0</v>
      </c>
      <c r="BA124" s="2">
        <v>225000000</v>
      </c>
      <c r="BB124" s="2">
        <f t="shared" si="72"/>
        <v>225</v>
      </c>
      <c r="BC124" s="2">
        <f t="shared" si="73"/>
        <v>100</v>
      </c>
      <c r="BD124" s="2">
        <v>0</v>
      </c>
      <c r="BE124" s="2">
        <f t="shared" si="74"/>
        <v>0</v>
      </c>
      <c r="BF124" s="2">
        <f t="shared" si="75"/>
        <v>0</v>
      </c>
      <c r="BG124" s="2">
        <v>208260648.31400001</v>
      </c>
      <c r="BH124" s="2">
        <f t="shared" si="76"/>
        <v>208.26064831400001</v>
      </c>
      <c r="BI124" s="2">
        <f t="shared" si="77"/>
        <v>92.560288139555553</v>
      </c>
      <c r="BJ124" s="2">
        <v>16739351.6856</v>
      </c>
      <c r="BK124" s="2">
        <f t="shared" si="78"/>
        <v>16.739351685599999</v>
      </c>
      <c r="BL124" s="2">
        <f t="shared" si="79"/>
        <v>7.4397118602666668</v>
      </c>
      <c r="BM124" s="2">
        <v>0</v>
      </c>
      <c r="BN124" s="2">
        <f t="shared" si="80"/>
        <v>0</v>
      </c>
      <c r="BO124" s="2">
        <f t="shared" si="81"/>
        <v>0</v>
      </c>
      <c r="BP124" s="2">
        <v>0</v>
      </c>
      <c r="BQ124" s="2">
        <f t="shared" si="82"/>
        <v>0</v>
      </c>
      <c r="BR124" s="2">
        <f t="shared" si="83"/>
        <v>0</v>
      </c>
      <c r="BS124" s="2">
        <v>224999999.99960002</v>
      </c>
      <c r="BT124" s="11">
        <v>13</v>
      </c>
      <c r="BU124" s="11">
        <v>260</v>
      </c>
      <c r="BV124" s="2">
        <v>80.328571428571422</v>
      </c>
      <c r="BW124" s="11">
        <v>80.5</v>
      </c>
      <c r="BX124" s="2">
        <v>242.5529411764706</v>
      </c>
      <c r="BY124" s="11">
        <v>320</v>
      </c>
      <c r="BZ124" s="11">
        <v>159</v>
      </c>
      <c r="CA124" s="2">
        <v>149.23529411764707</v>
      </c>
      <c r="CB124" s="2">
        <v>1182.2235294117647</v>
      </c>
      <c r="CC124" s="11">
        <v>196</v>
      </c>
      <c r="CD124" s="11">
        <v>32</v>
      </c>
      <c r="CE124" s="2">
        <v>0.85099999999999998</v>
      </c>
      <c r="CF124" s="2">
        <v>91.802199999999999</v>
      </c>
      <c r="CG124" s="2">
        <v>104.3475</v>
      </c>
      <c r="CH124" s="2">
        <v>6.2919999999999998</v>
      </c>
      <c r="CI124" s="2">
        <v>67.697999999999993</v>
      </c>
      <c r="CJ124" s="2">
        <v>4.6440000000000001</v>
      </c>
      <c r="CK124" s="6">
        <v>7173</v>
      </c>
      <c r="CL124" s="2">
        <v>0</v>
      </c>
      <c r="CM124" s="2">
        <v>0</v>
      </c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>
        <v>11</v>
      </c>
      <c r="DG124" s="11">
        <v>57</v>
      </c>
      <c r="DH124" s="11">
        <v>26</v>
      </c>
      <c r="DI124" s="11">
        <v>101</v>
      </c>
      <c r="DJ124" s="11">
        <v>69</v>
      </c>
      <c r="DK124" s="11">
        <v>80.272727272727266</v>
      </c>
      <c r="DL124" s="11">
        <v>243.18181818181819</v>
      </c>
      <c r="DM124" s="11">
        <v>320</v>
      </c>
      <c r="DN124" s="11">
        <v>166</v>
      </c>
      <c r="DO124" s="11">
        <v>149.45454545454547</v>
      </c>
      <c r="DP124" s="11">
        <v>1179.1818181818182</v>
      </c>
      <c r="DQ124" s="11">
        <v>194</v>
      </c>
      <c r="DR124" s="11">
        <v>33</v>
      </c>
      <c r="DS124" s="11">
        <v>0.85100000000000009</v>
      </c>
      <c r="DT124" s="11">
        <v>91.802199999999985</v>
      </c>
      <c r="DU124" s="11">
        <v>104.3475</v>
      </c>
      <c r="DV124" s="11">
        <v>6.2920000000000007</v>
      </c>
      <c r="DW124" s="11">
        <v>67.697999999999993</v>
      </c>
      <c r="DX124" s="11">
        <v>4.6439999999999992</v>
      </c>
      <c r="DY124" s="11">
        <v>7173</v>
      </c>
      <c r="DZ124" t="s">
        <v>57</v>
      </c>
    </row>
    <row r="125" spans="1:130">
      <c r="A125" s="1">
        <v>124</v>
      </c>
      <c r="B125" s="11">
        <v>8</v>
      </c>
      <c r="C125" s="6">
        <v>382810</v>
      </c>
      <c r="D125" s="6">
        <v>7828954</v>
      </c>
      <c r="E125" s="17">
        <v>-40.118000000000002</v>
      </c>
      <c r="F125" s="17">
        <v>-19.631499999999999</v>
      </c>
      <c r="G125" s="2">
        <v>8317746.6238500001</v>
      </c>
      <c r="H125" s="2">
        <f t="shared" si="42"/>
        <v>8.3177466238500006</v>
      </c>
      <c r="I125" s="2">
        <f t="shared" si="43"/>
        <v>3.6967762772666668</v>
      </c>
      <c r="J125" s="2">
        <v>290958.70630000002</v>
      </c>
      <c r="K125" s="2">
        <f t="shared" si="44"/>
        <v>0.29095870630000004</v>
      </c>
      <c r="L125" s="2">
        <f t="shared" si="45"/>
        <v>0.12931498057777777</v>
      </c>
      <c r="M125" s="2">
        <v>5678166.9279899998</v>
      </c>
      <c r="N125" s="2">
        <f t="shared" si="46"/>
        <v>5.6781669279899996</v>
      </c>
      <c r="O125" s="2">
        <f t="shared" si="47"/>
        <v>2.523629745773333</v>
      </c>
      <c r="P125" s="2">
        <v>14115748.504000001</v>
      </c>
      <c r="Q125" s="2">
        <f t="shared" si="48"/>
        <v>14.115748504000001</v>
      </c>
      <c r="R125" s="2">
        <f t="shared" si="49"/>
        <v>6.2736660017777783</v>
      </c>
      <c r="S125" s="2">
        <v>24468104.388300002</v>
      </c>
      <c r="T125" s="2">
        <f t="shared" si="50"/>
        <v>24.468104388300002</v>
      </c>
      <c r="U125" s="2">
        <f t="shared" si="51"/>
        <v>10.874713061466668</v>
      </c>
      <c r="V125" s="2">
        <v>48050106.300300002</v>
      </c>
      <c r="W125" s="2">
        <f t="shared" si="52"/>
        <v>48.050106300300001</v>
      </c>
      <c r="X125" s="2">
        <f t="shared" si="53"/>
        <v>21.355602800133333</v>
      </c>
      <c r="Y125" s="2">
        <v>1838190.28788</v>
      </c>
      <c r="Z125" s="2">
        <f t="shared" si="54"/>
        <v>1.8381902878800001</v>
      </c>
      <c r="AA125" s="2">
        <f t="shared" si="55"/>
        <v>0.81697346127999992</v>
      </c>
      <c r="AB125" s="2">
        <v>0</v>
      </c>
      <c r="AC125" s="2">
        <f t="shared" si="56"/>
        <v>0</v>
      </c>
      <c r="AD125" s="2">
        <f t="shared" si="57"/>
        <v>0</v>
      </c>
      <c r="AE125" s="2">
        <v>111691764.34900001</v>
      </c>
      <c r="AF125" s="2">
        <f t="shared" si="58"/>
        <v>111.69176434900001</v>
      </c>
      <c r="AG125" s="2">
        <f t="shared" si="59"/>
        <v>49.640784155111113</v>
      </c>
      <c r="AH125" s="2">
        <v>0</v>
      </c>
      <c r="AI125" s="2">
        <f t="shared" si="60"/>
        <v>0</v>
      </c>
      <c r="AJ125" s="2">
        <f t="shared" si="61"/>
        <v>0</v>
      </c>
      <c r="AK125" s="2">
        <v>141587.95559100001</v>
      </c>
      <c r="AL125" s="2">
        <f t="shared" si="62"/>
        <v>0.14158795559100001</v>
      </c>
      <c r="AM125" s="2">
        <f t="shared" si="63"/>
        <v>6.2927980262666675E-2</v>
      </c>
      <c r="AN125" s="2">
        <v>5738847.3642999995</v>
      </c>
      <c r="AO125" s="2">
        <f t="shared" si="64"/>
        <v>5.7388473642999998</v>
      </c>
      <c r="AP125" s="2">
        <f t="shared" si="65"/>
        <v>2.5505988285777779</v>
      </c>
      <c r="AQ125" s="2">
        <v>4668778.5922900001</v>
      </c>
      <c r="AR125" s="2">
        <f t="shared" si="66"/>
        <v>4.6687785922899998</v>
      </c>
      <c r="AS125" s="2">
        <f t="shared" si="67"/>
        <v>2.0750127076844445</v>
      </c>
      <c r="AT125" s="2">
        <v>225000000</v>
      </c>
      <c r="AU125" s="2">
        <v>0</v>
      </c>
      <c r="AV125" s="2">
        <f t="shared" si="68"/>
        <v>0</v>
      </c>
      <c r="AW125" s="2">
        <f t="shared" si="69"/>
        <v>0</v>
      </c>
      <c r="AX125" s="2">
        <v>0</v>
      </c>
      <c r="AY125" s="2">
        <f t="shared" si="70"/>
        <v>0</v>
      </c>
      <c r="AZ125" s="2">
        <f t="shared" si="71"/>
        <v>0</v>
      </c>
      <c r="BA125" s="2">
        <v>225000000</v>
      </c>
      <c r="BB125" s="2">
        <f t="shared" si="72"/>
        <v>225</v>
      </c>
      <c r="BC125" s="2">
        <f t="shared" si="73"/>
        <v>100</v>
      </c>
      <c r="BD125" s="2">
        <v>0</v>
      </c>
      <c r="BE125" s="2">
        <f t="shared" si="74"/>
        <v>0</v>
      </c>
      <c r="BF125" s="2">
        <f t="shared" si="75"/>
        <v>0</v>
      </c>
      <c r="BG125" s="2">
        <v>222899617.21900001</v>
      </c>
      <c r="BH125" s="2">
        <f t="shared" si="76"/>
        <v>222.89961721900002</v>
      </c>
      <c r="BI125" s="2">
        <f t="shared" si="77"/>
        <v>99.066496541777781</v>
      </c>
      <c r="BJ125" s="2">
        <v>2100382.7808599998</v>
      </c>
      <c r="BK125" s="2">
        <f t="shared" si="78"/>
        <v>2.10038278086</v>
      </c>
      <c r="BL125" s="2">
        <f t="shared" si="79"/>
        <v>0.93350345816000002</v>
      </c>
      <c r="BM125" s="2">
        <v>0</v>
      </c>
      <c r="BN125" s="2">
        <f t="shared" si="80"/>
        <v>0</v>
      </c>
      <c r="BO125" s="2">
        <f t="shared" si="81"/>
        <v>0</v>
      </c>
      <c r="BP125" s="2">
        <v>0</v>
      </c>
      <c r="BQ125" s="2">
        <f t="shared" si="82"/>
        <v>0</v>
      </c>
      <c r="BR125" s="2">
        <f t="shared" si="83"/>
        <v>0</v>
      </c>
      <c r="BS125" s="2">
        <v>224999999.99986002</v>
      </c>
      <c r="BT125" s="11">
        <v>0</v>
      </c>
      <c r="BU125" s="11">
        <v>55</v>
      </c>
      <c r="BV125" s="2">
        <v>29.091304347826085</v>
      </c>
      <c r="BW125" s="11">
        <v>80.5</v>
      </c>
      <c r="BX125" s="2">
        <v>244.26209677419354</v>
      </c>
      <c r="BY125" s="11">
        <v>320</v>
      </c>
      <c r="BZ125" s="11">
        <v>168</v>
      </c>
      <c r="CA125" s="2">
        <v>147.66129032258064</v>
      </c>
      <c r="CB125" s="2">
        <v>1190.4677419354839</v>
      </c>
      <c r="CC125" s="11">
        <v>191</v>
      </c>
      <c r="CD125" s="11">
        <v>34</v>
      </c>
      <c r="CE125" s="2">
        <v>0.85099999999999998</v>
      </c>
      <c r="CF125" s="2">
        <v>91.802199999999999</v>
      </c>
      <c r="CG125" s="2">
        <v>104.3475</v>
      </c>
      <c r="CH125" s="2">
        <v>6.2919999999999998</v>
      </c>
      <c r="CI125" s="2">
        <v>67.697999999999993</v>
      </c>
      <c r="CJ125" s="2">
        <v>4.6440000000000001</v>
      </c>
      <c r="CK125" s="6">
        <v>7173</v>
      </c>
      <c r="CL125" s="11">
        <v>3</v>
      </c>
      <c r="CM125" s="11">
        <v>16</v>
      </c>
      <c r="CN125" s="11">
        <v>34</v>
      </c>
      <c r="CO125" s="11">
        <v>66</v>
      </c>
      <c r="CP125" s="11">
        <v>50.666666666666664</v>
      </c>
      <c r="CQ125" s="11">
        <v>80.333333333333329</v>
      </c>
      <c r="CR125" s="11">
        <v>243.66666666666666</v>
      </c>
      <c r="CS125" s="11">
        <v>317</v>
      </c>
      <c r="CT125" s="11">
        <v>168</v>
      </c>
      <c r="CU125" s="11">
        <v>148</v>
      </c>
      <c r="CV125" s="11">
        <v>1188.6666666666667</v>
      </c>
      <c r="CW125" s="11">
        <v>191</v>
      </c>
      <c r="CX125" s="11">
        <v>35</v>
      </c>
      <c r="CY125" s="11">
        <v>0.85099999999999998</v>
      </c>
      <c r="CZ125" s="11">
        <v>91.802200000000013</v>
      </c>
      <c r="DA125" s="11">
        <v>104.34750000000001</v>
      </c>
      <c r="DB125" s="11">
        <v>6.2919999999999989</v>
      </c>
      <c r="DC125" s="11">
        <v>67.697999999999993</v>
      </c>
      <c r="DD125" s="11">
        <v>4.6440000000000001</v>
      </c>
      <c r="DE125" s="11">
        <v>7173</v>
      </c>
      <c r="DF125" s="11">
        <v>5</v>
      </c>
      <c r="DG125" s="11">
        <v>13</v>
      </c>
      <c r="DH125" s="11">
        <v>13</v>
      </c>
      <c r="DI125" s="11">
        <v>61</v>
      </c>
      <c r="DJ125" s="11">
        <v>31.4</v>
      </c>
      <c r="DK125" s="11">
        <v>80.2</v>
      </c>
      <c r="DL125" s="11">
        <v>244.2</v>
      </c>
      <c r="DM125" s="11">
        <v>317</v>
      </c>
      <c r="DN125" s="11">
        <v>169</v>
      </c>
      <c r="DO125" s="11">
        <v>147.4</v>
      </c>
      <c r="DP125" s="11">
        <v>1192</v>
      </c>
      <c r="DQ125" s="11">
        <v>191</v>
      </c>
      <c r="DR125" s="11">
        <v>35</v>
      </c>
      <c r="DS125" s="11">
        <v>0.85099999999999998</v>
      </c>
      <c r="DT125" s="11">
        <v>91.802199999999999</v>
      </c>
      <c r="DU125" s="11">
        <v>104.3475</v>
      </c>
      <c r="DV125" s="11">
        <v>6.2919999999999998</v>
      </c>
      <c r="DW125" s="11">
        <v>67.697999999999993</v>
      </c>
      <c r="DX125" s="11">
        <v>4.6440000000000001</v>
      </c>
      <c r="DY125" s="11">
        <v>7173</v>
      </c>
      <c r="DZ125" t="s">
        <v>57</v>
      </c>
    </row>
    <row r="126" spans="1:130">
      <c r="A126" s="1">
        <v>125</v>
      </c>
      <c r="B126" s="11">
        <v>8</v>
      </c>
      <c r="C126" s="6">
        <v>397724</v>
      </c>
      <c r="D126" s="6">
        <v>7829044</v>
      </c>
      <c r="E126" s="17">
        <v>-39.9758</v>
      </c>
      <c r="F126" s="17">
        <v>-19.631599999999999</v>
      </c>
      <c r="G126" s="2">
        <v>132533258.307</v>
      </c>
      <c r="H126" s="2">
        <f t="shared" si="42"/>
        <v>132.53325830699998</v>
      </c>
      <c r="I126" s="2">
        <f t="shared" si="43"/>
        <v>59.680778653567003</v>
      </c>
      <c r="J126" s="2">
        <v>0</v>
      </c>
      <c r="K126" s="2">
        <f t="shared" si="44"/>
        <v>0</v>
      </c>
      <c r="L126" s="2">
        <f t="shared" si="45"/>
        <v>0</v>
      </c>
      <c r="M126" s="2">
        <v>28349.761926499999</v>
      </c>
      <c r="N126" s="2">
        <f t="shared" si="46"/>
        <v>2.8349761926499999E-2</v>
      </c>
      <c r="O126" s="2">
        <f t="shared" si="47"/>
        <v>1.2766122919105843E-2</v>
      </c>
      <c r="P126" s="2">
        <v>73984.685521699997</v>
      </c>
      <c r="Q126" s="2">
        <f t="shared" si="48"/>
        <v>7.3984685521699997E-2</v>
      </c>
      <c r="R126" s="2">
        <f t="shared" si="49"/>
        <v>3.3315891397964141E-2</v>
      </c>
      <c r="S126" s="2">
        <v>13120127.221999999</v>
      </c>
      <c r="T126" s="2">
        <f t="shared" si="50"/>
        <v>13.120127221999999</v>
      </c>
      <c r="U126" s="2">
        <f t="shared" si="51"/>
        <v>5.9080974741376604</v>
      </c>
      <c r="V126" s="2">
        <v>1225373.40066</v>
      </c>
      <c r="W126" s="2">
        <f t="shared" si="52"/>
        <v>1.2253734006600001</v>
      </c>
      <c r="X126" s="2">
        <f t="shared" si="53"/>
        <v>0.55179537292712566</v>
      </c>
      <c r="Y126" s="2">
        <v>0</v>
      </c>
      <c r="Z126" s="2">
        <f t="shared" si="54"/>
        <v>0</v>
      </c>
      <c r="AA126" s="2">
        <f t="shared" si="55"/>
        <v>0</v>
      </c>
      <c r="AB126" s="2">
        <v>0</v>
      </c>
      <c r="AC126" s="2">
        <f t="shared" si="56"/>
        <v>0</v>
      </c>
      <c r="AD126" s="2">
        <f t="shared" si="57"/>
        <v>0</v>
      </c>
      <c r="AE126" s="2">
        <v>17916456.020100001</v>
      </c>
      <c r="AF126" s="2">
        <f t="shared" si="58"/>
        <v>17.9164560201</v>
      </c>
      <c r="AG126" s="2">
        <f t="shared" si="59"/>
        <v>8.0679224192549768</v>
      </c>
      <c r="AH126" s="2">
        <v>14316219.0306</v>
      </c>
      <c r="AI126" s="2">
        <f t="shared" si="60"/>
        <v>14.316219030600001</v>
      </c>
      <c r="AJ126" s="2">
        <f t="shared" si="61"/>
        <v>6.4467071136369638</v>
      </c>
      <c r="AK126" s="2">
        <v>37991851.910800003</v>
      </c>
      <c r="AL126" s="2">
        <f t="shared" si="62"/>
        <v>37.991851910800001</v>
      </c>
      <c r="AM126" s="2">
        <f t="shared" si="63"/>
        <v>17.10803260624126</v>
      </c>
      <c r="AN126" s="2">
        <v>4320031.9804300005</v>
      </c>
      <c r="AO126" s="2">
        <f t="shared" si="64"/>
        <v>4.3200319804300005</v>
      </c>
      <c r="AP126" s="2">
        <f t="shared" si="65"/>
        <v>1.9453447058786761</v>
      </c>
      <c r="AQ126" s="2">
        <v>544603.98616700002</v>
      </c>
      <c r="AR126" s="2">
        <f t="shared" si="66"/>
        <v>0.54460398616700001</v>
      </c>
      <c r="AS126" s="2">
        <f t="shared" si="67"/>
        <v>0.24523949963558933</v>
      </c>
      <c r="AT126" s="2">
        <v>222070256.61700001</v>
      </c>
      <c r="AU126" s="2">
        <v>0</v>
      </c>
      <c r="AV126" s="2">
        <f t="shared" si="68"/>
        <v>0</v>
      </c>
      <c r="AW126" s="2">
        <f t="shared" si="69"/>
        <v>0</v>
      </c>
      <c r="AX126" s="2">
        <v>0</v>
      </c>
      <c r="AY126" s="2">
        <f t="shared" si="70"/>
        <v>0</v>
      </c>
      <c r="AZ126" s="2">
        <f t="shared" si="71"/>
        <v>0</v>
      </c>
      <c r="BA126" s="2">
        <v>222070256.61700001</v>
      </c>
      <c r="BB126" s="2">
        <f t="shared" si="72"/>
        <v>222.07025661700001</v>
      </c>
      <c r="BC126" s="2">
        <f t="shared" si="73"/>
        <v>100</v>
      </c>
      <c r="BD126" s="2">
        <v>0</v>
      </c>
      <c r="BE126" s="2">
        <f t="shared" si="74"/>
        <v>0</v>
      </c>
      <c r="BF126" s="2">
        <f t="shared" si="75"/>
        <v>0</v>
      </c>
      <c r="BG126" s="2">
        <v>222070256.61700001</v>
      </c>
      <c r="BH126" s="2">
        <f t="shared" si="76"/>
        <v>222.07025661700001</v>
      </c>
      <c r="BI126" s="2">
        <f t="shared" si="77"/>
        <v>100</v>
      </c>
      <c r="BJ126" s="2">
        <v>0</v>
      </c>
      <c r="BK126" s="2">
        <f t="shared" si="78"/>
        <v>0</v>
      </c>
      <c r="BL126" s="2">
        <f t="shared" si="79"/>
        <v>0</v>
      </c>
      <c r="BM126" s="2">
        <v>0</v>
      </c>
      <c r="BN126" s="2">
        <f t="shared" si="80"/>
        <v>0</v>
      </c>
      <c r="BO126" s="2">
        <f t="shared" si="81"/>
        <v>0</v>
      </c>
      <c r="BP126" s="2">
        <v>0</v>
      </c>
      <c r="BQ126" s="2">
        <f t="shared" si="82"/>
        <v>0</v>
      </c>
      <c r="BR126" s="2">
        <f t="shared" si="83"/>
        <v>0</v>
      </c>
      <c r="BS126" s="2">
        <v>222070256.61700001</v>
      </c>
      <c r="BT126" s="11">
        <v>-1</v>
      </c>
      <c r="BU126" s="11">
        <v>21</v>
      </c>
      <c r="BV126" s="2">
        <v>5.9763779527559056</v>
      </c>
      <c r="BW126" s="11">
        <v>80</v>
      </c>
      <c r="BX126" s="2">
        <v>243.34387351778656</v>
      </c>
      <c r="BY126" s="11">
        <v>317</v>
      </c>
      <c r="BZ126" s="11">
        <v>0</v>
      </c>
      <c r="CA126" s="2">
        <v>142.46245059288538</v>
      </c>
      <c r="CB126" s="2">
        <v>1194.0434782608695</v>
      </c>
      <c r="CC126" s="11">
        <v>188</v>
      </c>
      <c r="CD126" s="11">
        <v>0</v>
      </c>
      <c r="CE126" s="2">
        <v>0.85099999999999998</v>
      </c>
      <c r="CF126" s="2">
        <v>91.802199999999999</v>
      </c>
      <c r="CG126" s="2">
        <v>104.3475</v>
      </c>
      <c r="CH126" s="2">
        <v>6.2919999999999998</v>
      </c>
      <c r="CI126" s="2">
        <v>67.697999999999993</v>
      </c>
      <c r="CJ126" s="2">
        <v>4.6440000000000001</v>
      </c>
      <c r="CK126" s="6">
        <v>7190.5</v>
      </c>
      <c r="CL126" s="2">
        <v>0</v>
      </c>
      <c r="CM126" s="2">
        <v>0</v>
      </c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>
        <v>2</v>
      </c>
      <c r="DG126" s="11">
        <v>6</v>
      </c>
      <c r="DH126" s="11">
        <v>8</v>
      </c>
      <c r="DI126" s="11">
        <v>11</v>
      </c>
      <c r="DJ126" s="11">
        <v>9.5</v>
      </c>
      <c r="DK126" s="11">
        <v>80</v>
      </c>
      <c r="DL126" s="11">
        <v>244.5</v>
      </c>
      <c r="DM126" s="11">
        <v>315</v>
      </c>
      <c r="DN126" s="11">
        <v>173</v>
      </c>
      <c r="DO126" s="11">
        <v>142</v>
      </c>
      <c r="DP126" s="11">
        <v>1193.5</v>
      </c>
      <c r="DQ126" s="11">
        <v>186</v>
      </c>
      <c r="DR126" s="11">
        <v>40</v>
      </c>
      <c r="DS126" s="11">
        <v>0.85099999999999998</v>
      </c>
      <c r="DT126" s="11">
        <v>91.802199999999999</v>
      </c>
      <c r="DU126" s="11">
        <v>104.3475</v>
      </c>
      <c r="DV126" s="11">
        <v>6.2919999999999998</v>
      </c>
      <c r="DW126" s="11">
        <v>67.697999999999993</v>
      </c>
      <c r="DX126" s="11">
        <v>4.6440000000000001</v>
      </c>
      <c r="DY126" s="11">
        <v>7190.5</v>
      </c>
      <c r="DZ126" t="s">
        <v>55</v>
      </c>
    </row>
    <row r="127" spans="1:130">
      <c r="A127" s="1">
        <v>126</v>
      </c>
      <c r="B127" s="11">
        <v>8</v>
      </c>
      <c r="C127" s="6">
        <v>410437</v>
      </c>
      <c r="D127" s="6">
        <v>7831350</v>
      </c>
      <c r="E127" s="17">
        <v>-39.854500000000002</v>
      </c>
      <c r="F127" s="17">
        <v>-19.6113</v>
      </c>
      <c r="G127" s="2">
        <v>10725865.9168</v>
      </c>
      <c r="H127" s="2">
        <f t="shared" si="42"/>
        <v>10.7258659168</v>
      </c>
      <c r="I127" s="2">
        <f t="shared" si="43"/>
        <v>9.3740522133223259</v>
      </c>
      <c r="J127" s="2">
        <v>103949.596498</v>
      </c>
      <c r="K127" s="2">
        <f t="shared" si="44"/>
        <v>0.10394959649799999</v>
      </c>
      <c r="L127" s="2">
        <f t="shared" si="45"/>
        <v>9.0848510757512324E-2</v>
      </c>
      <c r="M127" s="2">
        <v>0</v>
      </c>
      <c r="N127" s="2">
        <f t="shared" si="46"/>
        <v>0</v>
      </c>
      <c r="O127" s="2">
        <f t="shared" si="47"/>
        <v>0</v>
      </c>
      <c r="P127" s="2">
        <v>0</v>
      </c>
      <c r="Q127" s="2">
        <f t="shared" si="48"/>
        <v>0</v>
      </c>
      <c r="R127" s="2">
        <f t="shared" si="49"/>
        <v>0</v>
      </c>
      <c r="S127" s="2">
        <v>16984727.104899999</v>
      </c>
      <c r="T127" s="2">
        <f t="shared" si="50"/>
        <v>16.984727104899999</v>
      </c>
      <c r="U127" s="2">
        <f t="shared" si="51"/>
        <v>14.84408997328438</v>
      </c>
      <c r="V127" s="2">
        <v>0</v>
      </c>
      <c r="W127" s="2">
        <f t="shared" si="52"/>
        <v>0</v>
      </c>
      <c r="X127" s="2">
        <f t="shared" si="53"/>
        <v>0</v>
      </c>
      <c r="Y127" s="2">
        <v>0</v>
      </c>
      <c r="Z127" s="2">
        <f t="shared" si="54"/>
        <v>0</v>
      </c>
      <c r="AA127" s="2">
        <f t="shared" si="55"/>
        <v>0</v>
      </c>
      <c r="AB127" s="2">
        <v>0</v>
      </c>
      <c r="AC127" s="2">
        <f t="shared" si="56"/>
        <v>0</v>
      </c>
      <c r="AD127" s="2">
        <f t="shared" si="57"/>
        <v>0</v>
      </c>
      <c r="AE127" s="2">
        <v>0</v>
      </c>
      <c r="AF127" s="2">
        <f t="shared" si="58"/>
        <v>0</v>
      </c>
      <c r="AG127" s="2">
        <f t="shared" si="59"/>
        <v>0</v>
      </c>
      <c r="AH127" s="2">
        <v>12528121.557</v>
      </c>
      <c r="AI127" s="2">
        <f t="shared" si="60"/>
        <v>12.528121557</v>
      </c>
      <c r="AJ127" s="2">
        <f t="shared" si="61"/>
        <v>10.949164060145582</v>
      </c>
      <c r="AK127" s="2">
        <v>66875310.799400002</v>
      </c>
      <c r="AL127" s="2">
        <f t="shared" si="62"/>
        <v>66.875310799399998</v>
      </c>
      <c r="AM127" s="2">
        <f t="shared" si="63"/>
        <v>58.446810735702712</v>
      </c>
      <c r="AN127" s="2">
        <v>7202827.8482100004</v>
      </c>
      <c r="AO127" s="2">
        <f t="shared" si="64"/>
        <v>7.2028278482100001</v>
      </c>
      <c r="AP127" s="2">
        <f t="shared" si="65"/>
        <v>6.295033413287042</v>
      </c>
      <c r="AQ127" s="2">
        <v>0</v>
      </c>
      <c r="AR127" s="2">
        <f t="shared" si="66"/>
        <v>0</v>
      </c>
      <c r="AS127" s="2">
        <f t="shared" si="67"/>
        <v>0</v>
      </c>
      <c r="AT127" s="2">
        <v>114420804.074</v>
      </c>
      <c r="AU127" s="2">
        <v>0</v>
      </c>
      <c r="AV127" s="2">
        <f t="shared" si="68"/>
        <v>0</v>
      </c>
      <c r="AW127" s="2">
        <f t="shared" si="69"/>
        <v>0</v>
      </c>
      <c r="AX127" s="2">
        <v>0</v>
      </c>
      <c r="AY127" s="2">
        <f t="shared" si="70"/>
        <v>0</v>
      </c>
      <c r="AZ127" s="2">
        <f t="shared" si="71"/>
        <v>0</v>
      </c>
      <c r="BA127" s="2">
        <v>114420804.074</v>
      </c>
      <c r="BB127" s="2">
        <f t="shared" si="72"/>
        <v>114.420804074</v>
      </c>
      <c r="BC127" s="2">
        <f t="shared" si="73"/>
        <v>100</v>
      </c>
      <c r="BD127" s="2">
        <v>42064978.945799999</v>
      </c>
      <c r="BE127" s="2">
        <f t="shared" si="74"/>
        <v>42.0649789458</v>
      </c>
      <c r="BF127" s="2">
        <f t="shared" si="75"/>
        <v>36.763400927155764</v>
      </c>
      <c r="BG127" s="2">
        <v>72355825.128399998</v>
      </c>
      <c r="BH127" s="2">
        <f t="shared" si="76"/>
        <v>72.355825128399999</v>
      </c>
      <c r="BI127" s="2">
        <f t="shared" si="77"/>
        <v>63.236599073019029</v>
      </c>
      <c r="BJ127" s="2">
        <v>0</v>
      </c>
      <c r="BK127" s="2">
        <f t="shared" si="78"/>
        <v>0</v>
      </c>
      <c r="BL127" s="2">
        <f t="shared" si="79"/>
        <v>0</v>
      </c>
      <c r="BM127" s="2">
        <v>0</v>
      </c>
      <c r="BN127" s="2">
        <f t="shared" si="80"/>
        <v>0</v>
      </c>
      <c r="BO127" s="2">
        <f t="shared" si="81"/>
        <v>0</v>
      </c>
      <c r="BP127" s="2">
        <v>0</v>
      </c>
      <c r="BQ127" s="2">
        <f t="shared" si="82"/>
        <v>0</v>
      </c>
      <c r="BR127" s="2">
        <f t="shared" si="83"/>
        <v>0</v>
      </c>
      <c r="BS127" s="2">
        <v>114420804.0742</v>
      </c>
      <c r="BT127" s="11">
        <v>-1</v>
      </c>
      <c r="BU127" s="11">
        <v>19</v>
      </c>
      <c r="BV127" s="2">
        <v>5.608247422680412</v>
      </c>
      <c r="BW127" s="11">
        <v>80</v>
      </c>
      <c r="BX127" s="2">
        <v>241.03252032520325</v>
      </c>
      <c r="BY127" s="11">
        <v>314</v>
      </c>
      <c r="BZ127" s="11">
        <v>0</v>
      </c>
      <c r="CA127" s="2">
        <v>137.3170731707317</v>
      </c>
      <c r="CB127" s="2">
        <v>1203.6829268292684</v>
      </c>
      <c r="CC127" s="11">
        <v>185</v>
      </c>
      <c r="CD127" s="11">
        <v>0</v>
      </c>
      <c r="CE127" s="2"/>
      <c r="CF127" s="2"/>
      <c r="CG127" s="2"/>
      <c r="CH127" s="2"/>
      <c r="CI127" s="2"/>
      <c r="CJ127" s="2"/>
      <c r="CK127" s="6">
        <v>7208</v>
      </c>
      <c r="CL127" s="11">
        <v>0</v>
      </c>
      <c r="CM127" s="11">
        <v>0</v>
      </c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>
        <v>1</v>
      </c>
      <c r="DG127" s="11">
        <v>2</v>
      </c>
      <c r="DH127" s="11">
        <v>17</v>
      </c>
      <c r="DI127" s="11">
        <v>17</v>
      </c>
      <c r="DJ127" s="11">
        <v>17</v>
      </c>
      <c r="DK127" s="11">
        <v>80</v>
      </c>
      <c r="DL127" s="11">
        <v>242</v>
      </c>
      <c r="DM127" s="11">
        <v>311</v>
      </c>
      <c r="DN127" s="11">
        <v>174</v>
      </c>
      <c r="DO127" s="11">
        <v>137</v>
      </c>
      <c r="DP127" s="11">
        <v>1225</v>
      </c>
      <c r="DQ127" s="11">
        <v>182</v>
      </c>
      <c r="DR127" s="11">
        <v>47</v>
      </c>
      <c r="DS127" s="11"/>
      <c r="DT127" s="11"/>
      <c r="DU127" s="11"/>
      <c r="DV127" s="11"/>
      <c r="DW127" s="11"/>
      <c r="DX127" s="11"/>
      <c r="DY127" s="11">
        <v>7208</v>
      </c>
      <c r="DZ127" t="s">
        <v>55</v>
      </c>
    </row>
    <row r="128" spans="1:130">
      <c r="A128" s="1">
        <v>127</v>
      </c>
      <c r="B128" s="11">
        <v>6</v>
      </c>
      <c r="C128" s="6">
        <v>285143</v>
      </c>
      <c r="D128" s="6">
        <v>7842668</v>
      </c>
      <c r="E128" s="17">
        <v>-41.047600000000003</v>
      </c>
      <c r="F128" s="17">
        <v>-19.499500000000001</v>
      </c>
      <c r="G128" s="2">
        <v>0</v>
      </c>
      <c r="H128" s="2">
        <f t="shared" si="42"/>
        <v>0</v>
      </c>
      <c r="I128" s="2">
        <f t="shared" si="43"/>
        <v>0</v>
      </c>
      <c r="J128" s="2">
        <v>68094.672413099994</v>
      </c>
      <c r="K128" s="2">
        <f t="shared" si="44"/>
        <v>6.8094672413099994E-2</v>
      </c>
      <c r="L128" s="2">
        <f t="shared" si="45"/>
        <v>9.7061540543497173</v>
      </c>
      <c r="M128" s="2">
        <v>76801.756153599999</v>
      </c>
      <c r="N128" s="2">
        <f t="shared" si="46"/>
        <v>7.6801756153599993E-2</v>
      </c>
      <c r="O128" s="2">
        <f t="shared" si="47"/>
        <v>10.947254028173194</v>
      </c>
      <c r="P128" s="2">
        <v>0</v>
      </c>
      <c r="Q128" s="2">
        <f t="shared" si="48"/>
        <v>0</v>
      </c>
      <c r="R128" s="2">
        <f t="shared" si="49"/>
        <v>0</v>
      </c>
      <c r="S128" s="2">
        <v>103341.89956599999</v>
      </c>
      <c r="T128" s="2">
        <f t="shared" si="50"/>
        <v>0.103341899566</v>
      </c>
      <c r="U128" s="2">
        <f t="shared" si="51"/>
        <v>14.730262470045542</v>
      </c>
      <c r="V128" s="2">
        <v>0</v>
      </c>
      <c r="W128" s="2">
        <f t="shared" si="52"/>
        <v>0</v>
      </c>
      <c r="X128" s="2">
        <f t="shared" si="53"/>
        <v>0</v>
      </c>
      <c r="Y128" s="2">
        <v>0</v>
      </c>
      <c r="Z128" s="2">
        <f t="shared" si="54"/>
        <v>0</v>
      </c>
      <c r="AA128" s="2">
        <f t="shared" si="55"/>
        <v>0</v>
      </c>
      <c r="AB128" s="2">
        <v>0</v>
      </c>
      <c r="AC128" s="2">
        <f t="shared" si="56"/>
        <v>0</v>
      </c>
      <c r="AD128" s="2">
        <f t="shared" si="57"/>
        <v>0</v>
      </c>
      <c r="AE128" s="2">
        <v>383828.12729999999</v>
      </c>
      <c r="AF128" s="2">
        <f t="shared" si="58"/>
        <v>0.38382812729999999</v>
      </c>
      <c r="AG128" s="2">
        <f t="shared" si="59"/>
        <v>54.710519956178651</v>
      </c>
      <c r="AH128" s="2">
        <v>0</v>
      </c>
      <c r="AI128" s="2">
        <f t="shared" si="60"/>
        <v>0</v>
      </c>
      <c r="AJ128" s="2">
        <f t="shared" si="61"/>
        <v>0</v>
      </c>
      <c r="AK128" s="2">
        <v>0</v>
      </c>
      <c r="AL128" s="2">
        <f t="shared" si="62"/>
        <v>0</v>
      </c>
      <c r="AM128" s="2">
        <f t="shared" si="63"/>
        <v>0</v>
      </c>
      <c r="AN128" s="2">
        <v>0</v>
      </c>
      <c r="AO128" s="2">
        <f t="shared" si="64"/>
        <v>0</v>
      </c>
      <c r="AP128" s="2">
        <f t="shared" si="65"/>
        <v>0</v>
      </c>
      <c r="AQ128" s="2">
        <v>69495.357220499995</v>
      </c>
      <c r="AR128" s="2">
        <f t="shared" si="66"/>
        <v>6.9495357220500001E-2</v>
      </c>
      <c r="AS128" s="2">
        <f t="shared" si="67"/>
        <v>9.905806421274038</v>
      </c>
      <c r="AT128" s="2">
        <v>701561.83419099997</v>
      </c>
      <c r="AU128" s="2">
        <v>0</v>
      </c>
      <c r="AV128" s="2">
        <f t="shared" si="68"/>
        <v>0</v>
      </c>
      <c r="AW128" s="2">
        <f t="shared" si="69"/>
        <v>0</v>
      </c>
      <c r="AX128" s="2">
        <v>0</v>
      </c>
      <c r="AY128" s="2">
        <f t="shared" si="70"/>
        <v>0</v>
      </c>
      <c r="AZ128" s="2">
        <f t="shared" si="71"/>
        <v>0</v>
      </c>
      <c r="BA128" s="2">
        <v>701561.83419099997</v>
      </c>
      <c r="BB128" s="2">
        <f t="shared" si="72"/>
        <v>0.70156183419099993</v>
      </c>
      <c r="BC128" s="2">
        <f t="shared" si="73"/>
        <v>100</v>
      </c>
      <c r="BD128" s="2">
        <v>0</v>
      </c>
      <c r="BE128" s="2">
        <f t="shared" si="74"/>
        <v>0</v>
      </c>
      <c r="BF128" s="2">
        <f t="shared" si="75"/>
        <v>0</v>
      </c>
      <c r="BG128" s="2">
        <v>0</v>
      </c>
      <c r="BH128" s="2">
        <f t="shared" si="76"/>
        <v>0</v>
      </c>
      <c r="BI128" s="2">
        <f t="shared" si="77"/>
        <v>0</v>
      </c>
      <c r="BJ128" s="2">
        <v>701561.834194</v>
      </c>
      <c r="BK128" s="2">
        <f t="shared" si="78"/>
        <v>0.70156183419399998</v>
      </c>
      <c r="BL128" s="2">
        <f t="shared" si="79"/>
        <v>100.00000000042762</v>
      </c>
      <c r="BM128" s="2">
        <v>0</v>
      </c>
      <c r="BN128" s="2">
        <f t="shared" si="80"/>
        <v>0</v>
      </c>
      <c r="BO128" s="2">
        <f t="shared" si="81"/>
        <v>0</v>
      </c>
      <c r="BP128" s="2">
        <v>0</v>
      </c>
      <c r="BQ128" s="2">
        <f t="shared" si="82"/>
        <v>0</v>
      </c>
      <c r="BR128" s="2">
        <f t="shared" si="83"/>
        <v>0</v>
      </c>
      <c r="BS128" s="2">
        <v>701561.834194</v>
      </c>
      <c r="BT128" s="11">
        <v>66</v>
      </c>
      <c r="BU128" s="11">
        <v>116</v>
      </c>
      <c r="BV128" s="2">
        <v>89.428571428571431</v>
      </c>
      <c r="BW128" s="11">
        <v>78</v>
      </c>
      <c r="BX128" s="2">
        <v>249.8</v>
      </c>
      <c r="BY128" s="11">
        <v>336</v>
      </c>
      <c r="BZ128" s="11">
        <v>156</v>
      </c>
      <c r="CA128" s="2">
        <v>177.4</v>
      </c>
      <c r="CB128" s="2">
        <v>1159.4000000000001</v>
      </c>
      <c r="CC128" s="11">
        <v>210</v>
      </c>
      <c r="CD128" s="11">
        <v>20</v>
      </c>
      <c r="CE128" s="2">
        <v>0.89900000000000002</v>
      </c>
      <c r="CF128" s="2">
        <v>79.504500000000007</v>
      </c>
      <c r="CG128" s="2">
        <v>94.096350000000001</v>
      </c>
      <c r="CH128" s="2">
        <v>4.4245000000000001</v>
      </c>
      <c r="CI128" s="2">
        <v>64.588999999999999</v>
      </c>
      <c r="CJ128" s="2">
        <v>5.2389999999999999</v>
      </c>
      <c r="CK128" s="6">
        <v>6865</v>
      </c>
      <c r="CL128" s="2">
        <v>0</v>
      </c>
      <c r="CM128" s="2">
        <v>0</v>
      </c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>
        <v>0</v>
      </c>
      <c r="DG128" s="11">
        <v>0</v>
      </c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t="s">
        <v>55</v>
      </c>
    </row>
    <row r="129" spans="1:130">
      <c r="A129" s="1">
        <v>128</v>
      </c>
      <c r="B129" s="11">
        <v>6</v>
      </c>
      <c r="C129" s="6">
        <v>294599</v>
      </c>
      <c r="D129" s="6">
        <v>7842348</v>
      </c>
      <c r="E129" s="17">
        <v>-40.957599999999999</v>
      </c>
      <c r="F129" s="17">
        <v>-19.503399999999999</v>
      </c>
      <c r="G129" s="2">
        <v>0</v>
      </c>
      <c r="H129" s="2">
        <f t="shared" si="42"/>
        <v>0</v>
      </c>
      <c r="I129" s="2">
        <f t="shared" si="43"/>
        <v>0</v>
      </c>
      <c r="J129" s="2">
        <v>4310486.3769399999</v>
      </c>
      <c r="K129" s="2">
        <f t="shared" si="44"/>
        <v>4.3104863769400001</v>
      </c>
      <c r="L129" s="2">
        <f t="shared" si="45"/>
        <v>3.0419414005222269</v>
      </c>
      <c r="M129" s="2">
        <v>2136439.1439299998</v>
      </c>
      <c r="N129" s="2">
        <f t="shared" si="46"/>
        <v>2.1364391439299997</v>
      </c>
      <c r="O129" s="2">
        <f t="shared" si="47"/>
        <v>1.5077005500781782</v>
      </c>
      <c r="P129" s="2">
        <v>0</v>
      </c>
      <c r="Q129" s="2">
        <f t="shared" si="48"/>
        <v>0</v>
      </c>
      <c r="R129" s="2">
        <f t="shared" si="49"/>
        <v>0</v>
      </c>
      <c r="S129" s="2">
        <v>20297105.131299999</v>
      </c>
      <c r="T129" s="2">
        <f t="shared" si="50"/>
        <v>20.2971051313</v>
      </c>
      <c r="U129" s="2">
        <f t="shared" si="51"/>
        <v>14.323813836870183</v>
      </c>
      <c r="V129" s="2">
        <v>0</v>
      </c>
      <c r="W129" s="2">
        <f t="shared" si="52"/>
        <v>0</v>
      </c>
      <c r="X129" s="2">
        <f t="shared" si="53"/>
        <v>0</v>
      </c>
      <c r="Y129" s="2">
        <v>0</v>
      </c>
      <c r="Z129" s="2">
        <f t="shared" si="54"/>
        <v>0</v>
      </c>
      <c r="AA129" s="2">
        <f t="shared" si="55"/>
        <v>0</v>
      </c>
      <c r="AB129" s="2">
        <v>0</v>
      </c>
      <c r="AC129" s="2">
        <f t="shared" si="56"/>
        <v>0</v>
      </c>
      <c r="AD129" s="2">
        <f t="shared" si="57"/>
        <v>0</v>
      </c>
      <c r="AE129" s="2">
        <v>70399475.481999993</v>
      </c>
      <c r="AF129" s="2">
        <f t="shared" si="58"/>
        <v>70.399475482</v>
      </c>
      <c r="AG129" s="2">
        <f t="shared" si="59"/>
        <v>49.681418827675401</v>
      </c>
      <c r="AH129" s="2">
        <v>0</v>
      </c>
      <c r="AI129" s="2">
        <f t="shared" si="60"/>
        <v>0</v>
      </c>
      <c r="AJ129" s="2">
        <f t="shared" si="61"/>
        <v>0</v>
      </c>
      <c r="AK129" s="2">
        <v>0</v>
      </c>
      <c r="AL129" s="2">
        <f t="shared" si="62"/>
        <v>0</v>
      </c>
      <c r="AM129" s="2">
        <f t="shared" si="63"/>
        <v>0</v>
      </c>
      <c r="AN129" s="2">
        <v>3575851.6842499999</v>
      </c>
      <c r="AO129" s="2">
        <f t="shared" si="64"/>
        <v>3.5758516842499999</v>
      </c>
      <c r="AP129" s="2">
        <f t="shared" si="65"/>
        <v>2.5235043865674234</v>
      </c>
      <c r="AQ129" s="2">
        <v>40982464.194899999</v>
      </c>
      <c r="AR129" s="2">
        <f t="shared" si="66"/>
        <v>40.982464194899997</v>
      </c>
      <c r="AS129" s="2">
        <f t="shared" si="67"/>
        <v>28.921621280795296</v>
      </c>
      <c r="AT129" s="2">
        <v>141701821.61300001</v>
      </c>
      <c r="AU129" s="2">
        <v>12771676.9877</v>
      </c>
      <c r="AV129" s="2">
        <f t="shared" si="68"/>
        <v>12.771676987700001</v>
      </c>
      <c r="AW129" s="2">
        <f t="shared" si="69"/>
        <v>9.0130647879605679</v>
      </c>
      <c r="AX129" s="2">
        <v>0</v>
      </c>
      <c r="AY129" s="2">
        <f t="shared" si="70"/>
        <v>0</v>
      </c>
      <c r="AZ129" s="2">
        <f t="shared" si="71"/>
        <v>0</v>
      </c>
      <c r="BA129" s="2">
        <v>128930144.631</v>
      </c>
      <c r="BB129" s="2">
        <f t="shared" si="72"/>
        <v>128.93014463099999</v>
      </c>
      <c r="BC129" s="2">
        <f t="shared" si="73"/>
        <v>90.986935216061966</v>
      </c>
      <c r="BD129" s="2">
        <v>0</v>
      </c>
      <c r="BE129" s="2">
        <f t="shared" si="74"/>
        <v>0</v>
      </c>
      <c r="BF129" s="2">
        <f t="shared" si="75"/>
        <v>0</v>
      </c>
      <c r="BG129" s="2">
        <v>0</v>
      </c>
      <c r="BH129" s="2">
        <f t="shared" si="76"/>
        <v>0</v>
      </c>
      <c r="BI129" s="2">
        <f t="shared" si="77"/>
        <v>0</v>
      </c>
      <c r="BJ129" s="2">
        <v>141701821.61300001</v>
      </c>
      <c r="BK129" s="2">
        <f t="shared" si="78"/>
        <v>141.70182161299999</v>
      </c>
      <c r="BL129" s="2">
        <f t="shared" si="79"/>
        <v>100</v>
      </c>
      <c r="BM129" s="2">
        <v>0</v>
      </c>
      <c r="BN129" s="2">
        <f t="shared" si="80"/>
        <v>0</v>
      </c>
      <c r="BO129" s="2">
        <f t="shared" si="81"/>
        <v>0</v>
      </c>
      <c r="BP129" s="2">
        <v>0</v>
      </c>
      <c r="BQ129" s="2">
        <f t="shared" si="82"/>
        <v>0</v>
      </c>
      <c r="BR129" s="2">
        <f t="shared" si="83"/>
        <v>0</v>
      </c>
      <c r="BS129" s="2">
        <v>141701821.61300001</v>
      </c>
      <c r="BT129" s="11">
        <v>58</v>
      </c>
      <c r="BU129" s="11">
        <v>641</v>
      </c>
      <c r="BV129" s="2">
        <v>200.38834951456312</v>
      </c>
      <c r="BW129" s="11">
        <v>78.5</v>
      </c>
      <c r="BX129" s="2">
        <v>242.5219512195122</v>
      </c>
      <c r="BY129" s="11">
        <v>336</v>
      </c>
      <c r="BZ129" s="11">
        <v>126</v>
      </c>
      <c r="CA129" s="2">
        <v>172.62926829268292</v>
      </c>
      <c r="CB129" s="2">
        <v>1178.9951219512195</v>
      </c>
      <c r="CC129" s="11">
        <v>213</v>
      </c>
      <c r="CD129" s="11">
        <v>20</v>
      </c>
      <c r="CE129" s="2">
        <v>0.875</v>
      </c>
      <c r="CF129" s="2">
        <v>82.671049999999994</v>
      </c>
      <c r="CG129" s="2">
        <v>96.200149999999994</v>
      </c>
      <c r="CH129" s="2">
        <v>4.9845000000000006</v>
      </c>
      <c r="CI129" s="2">
        <v>65.8048</v>
      </c>
      <c r="CJ129" s="2">
        <v>5.0864999999999991</v>
      </c>
      <c r="CK129" s="6">
        <v>6841</v>
      </c>
      <c r="CL129" s="11">
        <v>1</v>
      </c>
      <c r="CM129" s="11">
        <v>1</v>
      </c>
      <c r="CN129" s="11">
        <v>122</v>
      </c>
      <c r="CO129" s="11">
        <v>122</v>
      </c>
      <c r="CP129" s="11">
        <v>122</v>
      </c>
      <c r="CQ129" s="11">
        <v>79</v>
      </c>
      <c r="CR129" s="11">
        <v>245</v>
      </c>
      <c r="CS129" s="11">
        <v>327</v>
      </c>
      <c r="CT129" s="11">
        <v>157</v>
      </c>
      <c r="CU129" s="11">
        <v>170</v>
      </c>
      <c r="CV129" s="11">
        <v>1170</v>
      </c>
      <c r="CW129" s="11">
        <v>206</v>
      </c>
      <c r="CX129" s="11">
        <v>23</v>
      </c>
      <c r="CY129" s="11">
        <v>0.85099999999999998</v>
      </c>
      <c r="CZ129" s="11">
        <v>87.753699999999995</v>
      </c>
      <c r="DA129" s="11">
        <v>103.2546</v>
      </c>
      <c r="DB129" s="11">
        <v>5.4950000000000001</v>
      </c>
      <c r="DC129" s="11">
        <v>58.627499999999998</v>
      </c>
      <c r="DD129" s="11">
        <v>4.8639999999999999</v>
      </c>
      <c r="DE129" s="11">
        <v>6829</v>
      </c>
      <c r="DF129" s="11">
        <v>1</v>
      </c>
      <c r="DG129" s="11">
        <v>2</v>
      </c>
      <c r="DH129" s="11">
        <v>85</v>
      </c>
      <c r="DI129" s="11">
        <v>85</v>
      </c>
      <c r="DJ129" s="11">
        <v>85</v>
      </c>
      <c r="DK129" s="11">
        <v>78</v>
      </c>
      <c r="DL129" s="11">
        <v>250</v>
      </c>
      <c r="DM129" s="11">
        <v>334</v>
      </c>
      <c r="DN129" s="11">
        <v>161</v>
      </c>
      <c r="DO129" s="11">
        <v>173</v>
      </c>
      <c r="DP129" s="11">
        <v>1153</v>
      </c>
      <c r="DQ129" s="11">
        <v>206</v>
      </c>
      <c r="DR129" s="11">
        <v>22</v>
      </c>
      <c r="DS129" s="11">
        <v>0.85099999999999998</v>
      </c>
      <c r="DT129" s="11">
        <v>83.921499999999995</v>
      </c>
      <c r="DU129" s="11">
        <v>93.353300000000004</v>
      </c>
      <c r="DV129" s="11">
        <v>5.5940000000000003</v>
      </c>
      <c r="DW129" s="11">
        <v>75.413700000000006</v>
      </c>
      <c r="DX129" s="11">
        <v>5.0039999999999996</v>
      </c>
      <c r="DY129" s="11">
        <v>6805</v>
      </c>
      <c r="DZ129" t="s">
        <v>55</v>
      </c>
    </row>
    <row r="130" spans="1:130">
      <c r="A130" s="1">
        <v>129</v>
      </c>
      <c r="B130" s="11">
        <v>14</v>
      </c>
      <c r="C130" s="6">
        <v>307810</v>
      </c>
      <c r="D130" s="6">
        <v>7843954</v>
      </c>
      <c r="E130" s="17">
        <v>-40.831600000000002</v>
      </c>
      <c r="F130" s="17">
        <v>-19.490200000000002</v>
      </c>
      <c r="G130" s="2">
        <v>0</v>
      </c>
      <c r="H130" s="2">
        <f t="shared" si="42"/>
        <v>0</v>
      </c>
      <c r="I130" s="2">
        <f t="shared" si="43"/>
        <v>0</v>
      </c>
      <c r="J130" s="2">
        <v>148049.140488</v>
      </c>
      <c r="K130" s="2">
        <f t="shared" si="44"/>
        <v>0.148049140488</v>
      </c>
      <c r="L130" s="2">
        <f t="shared" si="45"/>
        <v>6.5799617994666673E-2</v>
      </c>
      <c r="M130" s="2">
        <v>3197439.2703300002</v>
      </c>
      <c r="N130" s="2">
        <f t="shared" si="46"/>
        <v>3.1974392703300003</v>
      </c>
      <c r="O130" s="2">
        <f t="shared" si="47"/>
        <v>1.4210841201466669</v>
      </c>
      <c r="P130" s="2">
        <v>0</v>
      </c>
      <c r="Q130" s="2">
        <f t="shared" si="48"/>
        <v>0</v>
      </c>
      <c r="R130" s="2">
        <f t="shared" si="49"/>
        <v>0</v>
      </c>
      <c r="S130" s="2">
        <v>43471732.041299999</v>
      </c>
      <c r="T130" s="2">
        <f t="shared" si="50"/>
        <v>43.471732041300001</v>
      </c>
      <c r="U130" s="2">
        <f t="shared" si="51"/>
        <v>19.320769796133334</v>
      </c>
      <c r="V130" s="2">
        <v>5400.0689998799999</v>
      </c>
      <c r="W130" s="2">
        <f t="shared" si="52"/>
        <v>5.40006899988E-3</v>
      </c>
      <c r="X130" s="2">
        <f t="shared" si="53"/>
        <v>2.4000306666133332E-3</v>
      </c>
      <c r="Y130" s="2">
        <v>0</v>
      </c>
      <c r="Z130" s="2">
        <f t="shared" si="54"/>
        <v>0</v>
      </c>
      <c r="AA130" s="2">
        <f t="shared" si="55"/>
        <v>0</v>
      </c>
      <c r="AB130" s="2">
        <v>0</v>
      </c>
      <c r="AC130" s="2">
        <f t="shared" si="56"/>
        <v>0</v>
      </c>
      <c r="AD130" s="2">
        <f t="shared" si="57"/>
        <v>0</v>
      </c>
      <c r="AE130" s="2">
        <v>131249691.102</v>
      </c>
      <c r="AF130" s="2">
        <f t="shared" si="58"/>
        <v>131.24969110199999</v>
      </c>
      <c r="AG130" s="2">
        <f t="shared" si="59"/>
        <v>58.333196045333338</v>
      </c>
      <c r="AH130" s="2">
        <v>0</v>
      </c>
      <c r="AI130" s="2">
        <f t="shared" si="60"/>
        <v>0</v>
      </c>
      <c r="AJ130" s="2">
        <f t="shared" si="61"/>
        <v>0</v>
      </c>
      <c r="AK130" s="2">
        <v>0</v>
      </c>
      <c r="AL130" s="2">
        <f t="shared" si="62"/>
        <v>0</v>
      </c>
      <c r="AM130" s="2">
        <f t="shared" si="63"/>
        <v>0</v>
      </c>
      <c r="AN130" s="2">
        <v>4950566.4749699999</v>
      </c>
      <c r="AO130" s="2">
        <f t="shared" si="64"/>
        <v>4.9505664749699996</v>
      </c>
      <c r="AP130" s="2">
        <f t="shared" si="65"/>
        <v>2.200251766653333</v>
      </c>
      <c r="AQ130" s="2">
        <v>41977121.901500002</v>
      </c>
      <c r="AR130" s="2">
        <f t="shared" si="66"/>
        <v>41.977121901499999</v>
      </c>
      <c r="AS130" s="2">
        <f t="shared" si="67"/>
        <v>18.65649862288889</v>
      </c>
      <c r="AT130" s="2">
        <v>225000000</v>
      </c>
      <c r="AU130" s="2">
        <v>48377949.030400001</v>
      </c>
      <c r="AV130" s="2">
        <f t="shared" si="68"/>
        <v>48.377949030400003</v>
      </c>
      <c r="AW130" s="2">
        <f t="shared" si="69"/>
        <v>21.501310680177781</v>
      </c>
      <c r="AX130" s="2">
        <v>0</v>
      </c>
      <c r="AY130" s="2">
        <f t="shared" si="70"/>
        <v>0</v>
      </c>
      <c r="AZ130" s="2">
        <f t="shared" si="71"/>
        <v>0</v>
      </c>
      <c r="BA130" s="2">
        <v>176622050.97</v>
      </c>
      <c r="BB130" s="2">
        <f t="shared" si="72"/>
        <v>176.62205097</v>
      </c>
      <c r="BC130" s="2">
        <f t="shared" si="73"/>
        <v>78.498689319999997</v>
      </c>
      <c r="BD130" s="2">
        <v>0</v>
      </c>
      <c r="BE130" s="2">
        <f t="shared" si="74"/>
        <v>0</v>
      </c>
      <c r="BF130" s="2">
        <f t="shared" si="75"/>
        <v>0</v>
      </c>
      <c r="BG130" s="2">
        <v>45173227.590099998</v>
      </c>
      <c r="BH130" s="2">
        <f t="shared" si="76"/>
        <v>45.173227590099998</v>
      </c>
      <c r="BI130" s="2">
        <f t="shared" si="77"/>
        <v>20.076990040044443</v>
      </c>
      <c r="BJ130" s="2">
        <v>179826772.41</v>
      </c>
      <c r="BK130" s="2">
        <f t="shared" si="78"/>
        <v>179.82677240999999</v>
      </c>
      <c r="BL130" s="2">
        <f t="shared" si="79"/>
        <v>79.923009960000002</v>
      </c>
      <c r="BM130" s="2">
        <v>0</v>
      </c>
      <c r="BN130" s="2">
        <f t="shared" si="80"/>
        <v>0</v>
      </c>
      <c r="BO130" s="2">
        <f t="shared" si="81"/>
        <v>0</v>
      </c>
      <c r="BP130" s="2">
        <v>0</v>
      </c>
      <c r="BQ130" s="2">
        <f t="shared" si="82"/>
        <v>0</v>
      </c>
      <c r="BR130" s="2">
        <f t="shared" si="83"/>
        <v>0</v>
      </c>
      <c r="BS130" s="2">
        <v>225000000.00009999</v>
      </c>
      <c r="BT130" s="11">
        <v>36</v>
      </c>
      <c r="BU130" s="11">
        <v>773</v>
      </c>
      <c r="BV130" s="2">
        <v>245.96774193548387</v>
      </c>
      <c r="BW130" s="11">
        <v>78.5</v>
      </c>
      <c r="BX130" s="2">
        <v>238.27424749163879</v>
      </c>
      <c r="BY130" s="11">
        <v>333</v>
      </c>
      <c r="BZ130" s="11">
        <v>120</v>
      </c>
      <c r="CA130" s="2">
        <v>166.98996655518394</v>
      </c>
      <c r="CB130" s="2">
        <v>1189.5317725752509</v>
      </c>
      <c r="CC130" s="11">
        <v>213</v>
      </c>
      <c r="CD130" s="11">
        <v>22</v>
      </c>
      <c r="CE130" s="2">
        <v>0.85099999999999998</v>
      </c>
      <c r="CF130" s="2">
        <v>85.837599999999995</v>
      </c>
      <c r="CG130" s="2">
        <v>98.30395</v>
      </c>
      <c r="CH130" s="2">
        <v>5.5445000000000002</v>
      </c>
      <c r="CI130" s="2">
        <v>67.020600000000002</v>
      </c>
      <c r="CJ130" s="2">
        <v>4.9339999999999993</v>
      </c>
      <c r="CK130" s="6">
        <v>6817</v>
      </c>
      <c r="CL130" s="11">
        <v>1</v>
      </c>
      <c r="CM130" s="11">
        <v>4</v>
      </c>
      <c r="CN130" s="11">
        <v>69</v>
      </c>
      <c r="CO130" s="11">
        <v>69</v>
      </c>
      <c r="CP130" s="11">
        <v>69</v>
      </c>
      <c r="CQ130" s="11">
        <v>79</v>
      </c>
      <c r="CR130" s="11">
        <v>249</v>
      </c>
      <c r="CS130" s="11">
        <v>331</v>
      </c>
      <c r="CT130" s="11">
        <v>164</v>
      </c>
      <c r="CU130" s="11">
        <v>167</v>
      </c>
      <c r="CV130" s="11">
        <v>1149</v>
      </c>
      <c r="CW130" s="11">
        <v>203</v>
      </c>
      <c r="CX130" s="11">
        <v>24</v>
      </c>
      <c r="CY130" s="11">
        <v>0.85099999999999998</v>
      </c>
      <c r="CZ130" s="11">
        <v>83.921499999999995</v>
      </c>
      <c r="DA130" s="11">
        <v>93.353300000000004</v>
      </c>
      <c r="DB130" s="11">
        <v>5.5940000000000003</v>
      </c>
      <c r="DC130" s="11">
        <v>75.413700000000006</v>
      </c>
      <c r="DD130" s="11">
        <v>5.0039999999999996</v>
      </c>
      <c r="DE130" s="11">
        <v>6805</v>
      </c>
      <c r="DF130" s="11">
        <v>8</v>
      </c>
      <c r="DG130" s="11">
        <v>31</v>
      </c>
      <c r="DH130" s="11">
        <v>55</v>
      </c>
      <c r="DI130" s="11">
        <v>270</v>
      </c>
      <c r="DJ130" s="11">
        <v>104.25</v>
      </c>
      <c r="DK130" s="11">
        <v>78.875</v>
      </c>
      <c r="DL130" s="11">
        <v>246.25</v>
      </c>
      <c r="DM130" s="11">
        <v>332</v>
      </c>
      <c r="DN130" s="11">
        <v>145</v>
      </c>
      <c r="DO130" s="11">
        <v>166.25</v>
      </c>
      <c r="DP130" s="11">
        <v>1160.5</v>
      </c>
      <c r="DQ130" s="11">
        <v>209</v>
      </c>
      <c r="DR130" s="11">
        <v>23</v>
      </c>
      <c r="DS130" s="11">
        <v>0.85099999999999998</v>
      </c>
      <c r="DT130" s="11">
        <v>86.316624999999988</v>
      </c>
      <c r="DU130" s="11">
        <v>99.541612499999999</v>
      </c>
      <c r="DV130" s="11">
        <v>5.5321249999999997</v>
      </c>
      <c r="DW130" s="11">
        <v>64.922325000000001</v>
      </c>
      <c r="DX130" s="11">
        <v>4.9164999999999992</v>
      </c>
      <c r="DY130" s="11">
        <v>6820</v>
      </c>
      <c r="DZ130" t="s">
        <v>57</v>
      </c>
    </row>
    <row r="131" spans="1:130">
      <c r="A131" s="1">
        <v>130</v>
      </c>
      <c r="B131" s="11">
        <v>14</v>
      </c>
      <c r="C131" s="6">
        <v>322810</v>
      </c>
      <c r="D131" s="6">
        <v>7843954</v>
      </c>
      <c r="E131" s="17">
        <v>-40.688699999999997</v>
      </c>
      <c r="F131" s="17">
        <v>-19.491599999999998</v>
      </c>
      <c r="G131" s="2">
        <v>0</v>
      </c>
      <c r="H131" s="2">
        <f t="shared" ref="H131:H194" si="84">(G131/1000000)</f>
        <v>0</v>
      </c>
      <c r="I131" s="2">
        <f t="shared" ref="I131:I194" si="85">(G131/AT131)*100</f>
        <v>0</v>
      </c>
      <c r="J131" s="2">
        <v>8624776.8801000006</v>
      </c>
      <c r="K131" s="2">
        <f t="shared" ref="K131:K194" si="86">(J131/1000000)</f>
        <v>8.6247768801000007</v>
      </c>
      <c r="L131" s="2">
        <f t="shared" ref="L131:L194" si="87">(J131/AT131)*100</f>
        <v>3.833234168933334</v>
      </c>
      <c r="M131" s="2">
        <v>1979637.3102200001</v>
      </c>
      <c r="N131" s="2">
        <f t="shared" ref="N131:N194" si="88">(M131/1000000)</f>
        <v>1.97963731022</v>
      </c>
      <c r="O131" s="2">
        <f t="shared" ref="O131:O194" si="89">(M131/AT131)*100</f>
        <v>0.87983880454222219</v>
      </c>
      <c r="P131" s="2">
        <v>122375.668653</v>
      </c>
      <c r="Q131" s="2">
        <f t="shared" ref="Q131:Q194" si="90">(P131/1000000)</f>
        <v>0.12237566865299999</v>
      </c>
      <c r="R131" s="2">
        <f t="shared" ref="R131:R194" si="91">(P131/AT131)*100</f>
        <v>5.4389186068000007E-2</v>
      </c>
      <c r="S131" s="2">
        <v>37806850.570600003</v>
      </c>
      <c r="T131" s="2">
        <f t="shared" ref="T131:T194" si="92">(S131/1000000)</f>
        <v>37.806850570600005</v>
      </c>
      <c r="U131" s="2">
        <f t="shared" ref="U131:U194" si="93">(S131/AT131)*100</f>
        <v>16.803044698044445</v>
      </c>
      <c r="V131" s="2">
        <v>0</v>
      </c>
      <c r="W131" s="2">
        <f t="shared" ref="W131:W194" si="94">(V131/1000000)</f>
        <v>0</v>
      </c>
      <c r="X131" s="2">
        <f t="shared" ref="X131:X194" si="95">(V131/AT131)*100</f>
        <v>0</v>
      </c>
      <c r="Y131" s="2">
        <v>0</v>
      </c>
      <c r="Z131" s="2">
        <f t="shared" ref="Z131:Z194" si="96">(Y131/1000000)</f>
        <v>0</v>
      </c>
      <c r="AA131" s="2">
        <f t="shared" ref="AA131:AA194" si="97">(Y131/AT131)*100</f>
        <v>0</v>
      </c>
      <c r="AB131" s="2">
        <v>0</v>
      </c>
      <c r="AC131" s="2">
        <f t="shared" ref="AC131:AC194" si="98">(AB131/1000000)</f>
        <v>0</v>
      </c>
      <c r="AD131" s="2">
        <f t="shared" ref="AD131:AD194" si="99">(AB131/AT131)*100</f>
        <v>0</v>
      </c>
      <c r="AE131" s="2">
        <v>130880074.682</v>
      </c>
      <c r="AF131" s="2">
        <f t="shared" ref="AF131:AF194" si="100">(AE131/1000000)</f>
        <v>130.88007468199999</v>
      </c>
      <c r="AG131" s="2">
        <f t="shared" ref="AG131:AG194" si="101">(AE131/AT131)*100</f>
        <v>58.168922080888883</v>
      </c>
      <c r="AH131" s="2">
        <v>0</v>
      </c>
      <c r="AI131" s="2">
        <f t="shared" ref="AI131:AI194" si="102">(AH131/1000000)</f>
        <v>0</v>
      </c>
      <c r="AJ131" s="2">
        <f t="shared" ref="AJ131:AJ194" si="103">(AH131/AT131)*100</f>
        <v>0</v>
      </c>
      <c r="AK131" s="2">
        <v>0</v>
      </c>
      <c r="AL131" s="2">
        <f t="shared" ref="AL131:AL194" si="104">(AK131/1000000)</f>
        <v>0</v>
      </c>
      <c r="AM131" s="2">
        <f t="shared" ref="AM131:AM194" si="105">(AK131/AT131)*100</f>
        <v>0</v>
      </c>
      <c r="AN131" s="2">
        <v>11171604.1789</v>
      </c>
      <c r="AO131" s="2">
        <f t="shared" ref="AO131:AO194" si="106">(AN131/1000000)</f>
        <v>11.171604178899999</v>
      </c>
      <c r="AP131" s="2">
        <f t="shared" ref="AP131:AP194" si="107">(AN131/AT131)*100</f>
        <v>4.9651574128444445</v>
      </c>
      <c r="AQ131" s="2">
        <v>34414680.709399998</v>
      </c>
      <c r="AR131" s="2">
        <f t="shared" ref="AR131:AR194" si="108">(AQ131/1000000)</f>
        <v>34.414680709399995</v>
      </c>
      <c r="AS131" s="2">
        <f t="shared" ref="AS131:AS194" si="109">(AQ131/AT131)*100</f>
        <v>15.295413648622223</v>
      </c>
      <c r="AT131" s="2">
        <v>225000000</v>
      </c>
      <c r="AU131" s="2">
        <v>0</v>
      </c>
      <c r="AV131" s="2">
        <f t="shared" ref="AV131:AV194" si="110">(AU131/1000000)</f>
        <v>0</v>
      </c>
      <c r="AW131" s="2">
        <f t="shared" ref="AW131:AW194" si="111">(AU131/AT131)*100</f>
        <v>0</v>
      </c>
      <c r="AX131" s="2">
        <v>0</v>
      </c>
      <c r="AY131" s="2">
        <f t="shared" ref="AY131:AY194" si="112">(AX131/1000000)</f>
        <v>0</v>
      </c>
      <c r="AZ131" s="2">
        <f t="shared" ref="AZ131:AZ194" si="113">(AX131/AT131)*100</f>
        <v>0</v>
      </c>
      <c r="BA131" s="2">
        <v>225000000</v>
      </c>
      <c r="BB131" s="2">
        <f t="shared" ref="BB131:BB194" si="114">(BA131/1000000)</f>
        <v>225</v>
      </c>
      <c r="BC131" s="2">
        <f t="shared" ref="BC131:BC194" si="115">(BA131/AT131)*100</f>
        <v>100</v>
      </c>
      <c r="BD131" s="2">
        <v>0</v>
      </c>
      <c r="BE131" s="2">
        <f t="shared" ref="BE131:BE194" si="116">(BD131/1000000)</f>
        <v>0</v>
      </c>
      <c r="BF131" s="2">
        <f t="shared" ref="BF131:BF194" si="117">(BD131/AT131)*100</f>
        <v>0</v>
      </c>
      <c r="BG131" s="2">
        <v>79660465.053877994</v>
      </c>
      <c r="BH131" s="2">
        <f t="shared" ref="BH131:BH194" si="118">(BG131/1000000)</f>
        <v>79.660465053877999</v>
      </c>
      <c r="BI131" s="2">
        <f t="shared" ref="BI131:BI194" si="119">(BG131/AT131)*100</f>
        <v>35.404651135056888</v>
      </c>
      <c r="BJ131" s="2">
        <v>145339534.94600001</v>
      </c>
      <c r="BK131" s="2">
        <f t="shared" ref="BK131:BK194" si="120">(BJ131/1000000)</f>
        <v>145.33953494600001</v>
      </c>
      <c r="BL131" s="2">
        <f t="shared" ref="BL131:BL194" si="121">(BJ131/AT131)*100</f>
        <v>64.595348864888891</v>
      </c>
      <c r="BM131" s="2">
        <v>0</v>
      </c>
      <c r="BN131" s="2">
        <f t="shared" ref="BN131:BN194" si="122">(BM131/1000000)</f>
        <v>0</v>
      </c>
      <c r="BO131" s="2">
        <f t="shared" ref="BO131:BO194" si="123">(BM131/AT131)*100</f>
        <v>0</v>
      </c>
      <c r="BP131" s="2">
        <v>0</v>
      </c>
      <c r="BQ131" s="2">
        <f t="shared" ref="BQ131:BQ194" si="124">(BP131/1000000)</f>
        <v>0</v>
      </c>
      <c r="BR131" s="2">
        <f t="shared" ref="BR131:BR194" si="125">(BP131/AT131)*100</f>
        <v>0</v>
      </c>
      <c r="BS131" s="2">
        <v>224999999.99987799</v>
      </c>
      <c r="BT131" s="11">
        <v>29</v>
      </c>
      <c r="BU131" s="11">
        <v>292</v>
      </c>
      <c r="BV131" s="2">
        <v>131.96825396825398</v>
      </c>
      <c r="BW131" s="11">
        <v>79.5</v>
      </c>
      <c r="BX131" s="2">
        <v>243.73289902280129</v>
      </c>
      <c r="BY131" s="11">
        <v>330</v>
      </c>
      <c r="BZ131" s="11">
        <v>152</v>
      </c>
      <c r="CA131" s="2">
        <v>160.95439739413681</v>
      </c>
      <c r="CB131" s="2">
        <v>1167.8892508143322</v>
      </c>
      <c r="CC131" s="11">
        <v>205</v>
      </c>
      <c r="CD131" s="11">
        <v>25</v>
      </c>
      <c r="CE131" s="2">
        <v>0.85099999999999998</v>
      </c>
      <c r="CF131" s="2">
        <v>85.837599999999995</v>
      </c>
      <c r="CG131" s="2">
        <v>98.30395</v>
      </c>
      <c r="CH131" s="2">
        <v>5.5445000000000002</v>
      </c>
      <c r="CI131" s="2">
        <v>67.020600000000002</v>
      </c>
      <c r="CJ131" s="2">
        <v>4.9339999999999993</v>
      </c>
      <c r="CK131" s="6">
        <v>6817</v>
      </c>
      <c r="CL131" s="11">
        <v>8</v>
      </c>
      <c r="CM131" s="11">
        <v>33</v>
      </c>
      <c r="CN131" s="11">
        <v>50</v>
      </c>
      <c r="CO131" s="11">
        <v>225</v>
      </c>
      <c r="CP131" s="11">
        <v>94.25</v>
      </c>
      <c r="CQ131" s="11">
        <v>79.625</v>
      </c>
      <c r="CR131" s="11">
        <v>246</v>
      </c>
      <c r="CS131" s="11">
        <v>330</v>
      </c>
      <c r="CT131" s="11">
        <v>157</v>
      </c>
      <c r="CU131" s="11">
        <v>162</v>
      </c>
      <c r="CV131" s="11">
        <v>1159.875</v>
      </c>
      <c r="CW131" s="11">
        <v>203</v>
      </c>
      <c r="CX131" s="11">
        <v>25</v>
      </c>
      <c r="CY131" s="11">
        <v>0.85099999999999998</v>
      </c>
      <c r="CZ131" s="11">
        <v>86.795649999999995</v>
      </c>
      <c r="DA131" s="11">
        <v>100.779275</v>
      </c>
      <c r="DB131" s="11">
        <v>5.5197499999999993</v>
      </c>
      <c r="DC131" s="11">
        <v>62.82405</v>
      </c>
      <c r="DD131" s="11">
        <v>4.899</v>
      </c>
      <c r="DE131" s="11">
        <v>6823</v>
      </c>
      <c r="DF131" s="11">
        <v>4</v>
      </c>
      <c r="DG131" s="11">
        <v>12</v>
      </c>
      <c r="DH131" s="11">
        <v>53</v>
      </c>
      <c r="DI131" s="11">
        <v>90</v>
      </c>
      <c r="DJ131" s="11">
        <v>72.5</v>
      </c>
      <c r="DK131" s="11">
        <v>79.75</v>
      </c>
      <c r="DL131" s="11">
        <v>245.75</v>
      </c>
      <c r="DM131" s="11">
        <v>328</v>
      </c>
      <c r="DN131" s="11">
        <v>161</v>
      </c>
      <c r="DO131" s="11">
        <v>161</v>
      </c>
      <c r="DP131" s="11">
        <v>1161</v>
      </c>
      <c r="DQ131" s="11">
        <v>201</v>
      </c>
      <c r="DR131" s="11">
        <v>25</v>
      </c>
      <c r="DS131" s="11">
        <v>0.85099999999999998</v>
      </c>
      <c r="DT131" s="11">
        <v>86.795649999999995</v>
      </c>
      <c r="DU131" s="11">
        <v>100.779275</v>
      </c>
      <c r="DV131" s="11">
        <v>5.5197500000000002</v>
      </c>
      <c r="DW131" s="11">
        <v>62.82405</v>
      </c>
      <c r="DX131" s="11">
        <v>4.899</v>
      </c>
      <c r="DY131" s="11">
        <v>6823</v>
      </c>
      <c r="DZ131" t="s">
        <v>57</v>
      </c>
    </row>
    <row r="132" spans="1:130">
      <c r="A132" s="1">
        <v>131</v>
      </c>
      <c r="B132" s="11">
        <v>12</v>
      </c>
      <c r="C132" s="6">
        <v>337810</v>
      </c>
      <c r="D132" s="6">
        <v>7843954</v>
      </c>
      <c r="E132" s="17">
        <v>-40.5458</v>
      </c>
      <c r="F132" s="17">
        <v>-19.492899999999999</v>
      </c>
      <c r="G132" s="2">
        <v>0</v>
      </c>
      <c r="H132" s="2">
        <f t="shared" si="84"/>
        <v>0</v>
      </c>
      <c r="I132" s="2">
        <f t="shared" si="85"/>
        <v>0</v>
      </c>
      <c r="J132" s="2">
        <v>106073.22784000001</v>
      </c>
      <c r="K132" s="2">
        <f t="shared" si="86"/>
        <v>0.10607322784000001</v>
      </c>
      <c r="L132" s="2">
        <f t="shared" si="87"/>
        <v>4.7143656817777782E-2</v>
      </c>
      <c r="M132" s="2">
        <v>2039331.8849599999</v>
      </c>
      <c r="N132" s="2">
        <f t="shared" si="88"/>
        <v>2.0393318849599997</v>
      </c>
      <c r="O132" s="2">
        <f t="shared" si="89"/>
        <v>0.90636972664888893</v>
      </c>
      <c r="P132" s="2">
        <v>5936718.8556199996</v>
      </c>
      <c r="Q132" s="2">
        <f t="shared" si="90"/>
        <v>5.9367188556199997</v>
      </c>
      <c r="R132" s="2">
        <f t="shared" si="91"/>
        <v>2.6385417136088889</v>
      </c>
      <c r="S132" s="2">
        <v>28940941.877300002</v>
      </c>
      <c r="T132" s="2">
        <f t="shared" si="92"/>
        <v>28.940941877300002</v>
      </c>
      <c r="U132" s="2">
        <f t="shared" si="93"/>
        <v>12.862640834355558</v>
      </c>
      <c r="V132" s="2">
        <v>35099.618999799997</v>
      </c>
      <c r="W132" s="2">
        <f t="shared" si="94"/>
        <v>3.5099618999799999E-2</v>
      </c>
      <c r="X132" s="2">
        <f t="shared" si="95"/>
        <v>1.5599830666577776E-2</v>
      </c>
      <c r="Y132" s="2">
        <v>0</v>
      </c>
      <c r="Z132" s="2">
        <f t="shared" si="96"/>
        <v>0</v>
      </c>
      <c r="AA132" s="2">
        <f t="shared" si="97"/>
        <v>0</v>
      </c>
      <c r="AB132" s="2">
        <v>0</v>
      </c>
      <c r="AC132" s="2">
        <f t="shared" si="98"/>
        <v>0</v>
      </c>
      <c r="AD132" s="2">
        <f t="shared" si="99"/>
        <v>0</v>
      </c>
      <c r="AE132" s="2">
        <v>154906236.82699999</v>
      </c>
      <c r="AF132" s="2">
        <f t="shared" si="100"/>
        <v>154.90623682699999</v>
      </c>
      <c r="AG132" s="2">
        <f t="shared" si="101"/>
        <v>68.847216367555546</v>
      </c>
      <c r="AH132" s="2">
        <v>0</v>
      </c>
      <c r="AI132" s="2">
        <f t="shared" si="102"/>
        <v>0</v>
      </c>
      <c r="AJ132" s="2">
        <f t="shared" si="103"/>
        <v>0</v>
      </c>
      <c r="AK132" s="2">
        <v>0</v>
      </c>
      <c r="AL132" s="2">
        <f t="shared" si="104"/>
        <v>0</v>
      </c>
      <c r="AM132" s="2">
        <f t="shared" si="105"/>
        <v>0</v>
      </c>
      <c r="AN132" s="2">
        <v>10729719.065199999</v>
      </c>
      <c r="AO132" s="2">
        <f t="shared" si="106"/>
        <v>10.729719065199999</v>
      </c>
      <c r="AP132" s="2">
        <f t="shared" si="107"/>
        <v>4.7687640289777775</v>
      </c>
      <c r="AQ132" s="2">
        <v>22305878.643100001</v>
      </c>
      <c r="AR132" s="2">
        <f t="shared" si="108"/>
        <v>22.305878643100002</v>
      </c>
      <c r="AS132" s="2">
        <f t="shared" si="109"/>
        <v>9.9137238413777773</v>
      </c>
      <c r="AT132" s="2">
        <v>225000000</v>
      </c>
      <c r="AU132" s="2">
        <v>0</v>
      </c>
      <c r="AV132" s="2">
        <f t="shared" si="110"/>
        <v>0</v>
      </c>
      <c r="AW132" s="2">
        <f t="shared" si="111"/>
        <v>0</v>
      </c>
      <c r="AX132" s="2">
        <v>0</v>
      </c>
      <c r="AY132" s="2">
        <f t="shared" si="112"/>
        <v>0</v>
      </c>
      <c r="AZ132" s="2">
        <f t="shared" si="113"/>
        <v>0</v>
      </c>
      <c r="BA132" s="2">
        <v>225000000</v>
      </c>
      <c r="BB132" s="2">
        <f t="shared" si="114"/>
        <v>225</v>
      </c>
      <c r="BC132" s="2">
        <f t="shared" si="115"/>
        <v>100</v>
      </c>
      <c r="BD132" s="2">
        <v>0</v>
      </c>
      <c r="BE132" s="2">
        <f t="shared" si="116"/>
        <v>0</v>
      </c>
      <c r="BF132" s="2">
        <f t="shared" si="117"/>
        <v>0</v>
      </c>
      <c r="BG132" s="2">
        <v>225000000</v>
      </c>
      <c r="BH132" s="2">
        <f t="shared" si="118"/>
        <v>225</v>
      </c>
      <c r="BI132" s="2">
        <f t="shared" si="119"/>
        <v>100</v>
      </c>
      <c r="BJ132" s="2">
        <v>0</v>
      </c>
      <c r="BK132" s="2">
        <f t="shared" si="120"/>
        <v>0</v>
      </c>
      <c r="BL132" s="2">
        <f t="shared" si="121"/>
        <v>0</v>
      </c>
      <c r="BM132" s="2">
        <v>0</v>
      </c>
      <c r="BN132" s="2">
        <f t="shared" si="122"/>
        <v>0</v>
      </c>
      <c r="BO132" s="2">
        <f t="shared" si="123"/>
        <v>0</v>
      </c>
      <c r="BP132" s="2">
        <v>0</v>
      </c>
      <c r="BQ132" s="2">
        <f t="shared" si="124"/>
        <v>0</v>
      </c>
      <c r="BR132" s="2">
        <f t="shared" si="125"/>
        <v>0</v>
      </c>
      <c r="BS132" s="2">
        <v>225000000</v>
      </c>
      <c r="BT132" s="11">
        <v>22</v>
      </c>
      <c r="BU132" s="11">
        <v>485</v>
      </c>
      <c r="BV132" s="2">
        <v>135.8829431438127</v>
      </c>
      <c r="BW132" s="11">
        <v>80</v>
      </c>
      <c r="BX132" s="2">
        <v>241.75806451612902</v>
      </c>
      <c r="BY132" s="11">
        <v>326</v>
      </c>
      <c r="BZ132" s="11">
        <v>142</v>
      </c>
      <c r="CA132" s="2">
        <v>155.70645161290324</v>
      </c>
      <c r="CB132" s="2">
        <v>1175.0612903225806</v>
      </c>
      <c r="CC132" s="11">
        <v>202</v>
      </c>
      <c r="CD132" s="11">
        <v>27</v>
      </c>
      <c r="CE132" s="2">
        <v>0.85099999999999998</v>
      </c>
      <c r="CF132" s="2">
        <v>88.820975000000004</v>
      </c>
      <c r="CG132" s="2">
        <v>101.79817499999999</v>
      </c>
      <c r="CH132" s="2">
        <v>5.9252500000000001</v>
      </c>
      <c r="CI132" s="2">
        <v>65.472875000000002</v>
      </c>
      <c r="CJ132" s="2">
        <v>4.8092499999999996</v>
      </c>
      <c r="CK132" s="6">
        <v>6981.25</v>
      </c>
      <c r="CL132" s="2">
        <v>0</v>
      </c>
      <c r="CM132" s="2">
        <v>0</v>
      </c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>
        <v>8</v>
      </c>
      <c r="DG132" s="11">
        <v>167</v>
      </c>
      <c r="DH132" s="11">
        <v>43</v>
      </c>
      <c r="DI132" s="11">
        <v>283</v>
      </c>
      <c r="DJ132" s="11">
        <v>99.625</v>
      </c>
      <c r="DK132" s="11">
        <v>80</v>
      </c>
      <c r="DL132" s="11">
        <v>241.375</v>
      </c>
      <c r="DM132" s="11">
        <v>325</v>
      </c>
      <c r="DN132" s="11">
        <v>154</v>
      </c>
      <c r="DO132" s="11">
        <v>155.25</v>
      </c>
      <c r="DP132" s="11">
        <v>1176.125</v>
      </c>
      <c r="DQ132" s="11">
        <v>199</v>
      </c>
      <c r="DR132" s="11">
        <v>27</v>
      </c>
      <c r="DS132" s="11">
        <v>0.85099999999999998</v>
      </c>
      <c r="DT132" s="11">
        <v>87.302250000000001</v>
      </c>
      <c r="DU132" s="11">
        <v>101.1521125</v>
      </c>
      <c r="DV132" s="11">
        <v>5.6228749999999996</v>
      </c>
      <c r="DW132" s="11">
        <v>63.014649999999996</v>
      </c>
      <c r="DX132" s="11">
        <v>4.8816249999999997</v>
      </c>
      <c r="DY132" s="11">
        <v>6859.125</v>
      </c>
      <c r="DZ132" t="s">
        <v>57</v>
      </c>
    </row>
    <row r="133" spans="1:130">
      <c r="A133" s="1">
        <v>132</v>
      </c>
      <c r="B133" s="11">
        <v>12</v>
      </c>
      <c r="C133" s="6">
        <v>352810</v>
      </c>
      <c r="D133" s="6">
        <v>7843954</v>
      </c>
      <c r="E133" s="17">
        <v>-40.402900000000002</v>
      </c>
      <c r="F133" s="17">
        <v>-19.494</v>
      </c>
      <c r="G133" s="2">
        <v>0</v>
      </c>
      <c r="H133" s="2">
        <f t="shared" si="84"/>
        <v>0</v>
      </c>
      <c r="I133" s="2">
        <f t="shared" si="85"/>
        <v>0</v>
      </c>
      <c r="J133" s="2">
        <v>0</v>
      </c>
      <c r="K133" s="2">
        <f t="shared" si="86"/>
        <v>0</v>
      </c>
      <c r="L133" s="2">
        <f t="shared" si="87"/>
        <v>0</v>
      </c>
      <c r="M133" s="2">
        <v>2623909.7491600001</v>
      </c>
      <c r="N133" s="2">
        <f t="shared" si="88"/>
        <v>2.6239097491600001</v>
      </c>
      <c r="O133" s="2">
        <f t="shared" si="89"/>
        <v>1.1661821107377779</v>
      </c>
      <c r="P133" s="2">
        <v>4625889.3794299997</v>
      </c>
      <c r="Q133" s="2">
        <f t="shared" si="90"/>
        <v>4.6258893794299993</v>
      </c>
      <c r="R133" s="2">
        <f t="shared" si="91"/>
        <v>2.0559508353022218</v>
      </c>
      <c r="S133" s="2">
        <v>35106961.080799997</v>
      </c>
      <c r="T133" s="2">
        <f t="shared" si="92"/>
        <v>35.106961080799998</v>
      </c>
      <c r="U133" s="2">
        <f t="shared" si="93"/>
        <v>15.603093813688886</v>
      </c>
      <c r="V133" s="2">
        <v>0</v>
      </c>
      <c r="W133" s="2">
        <f t="shared" si="94"/>
        <v>0</v>
      </c>
      <c r="X133" s="2">
        <f t="shared" si="95"/>
        <v>0</v>
      </c>
      <c r="Y133" s="2">
        <v>0</v>
      </c>
      <c r="Z133" s="2">
        <f t="shared" si="96"/>
        <v>0</v>
      </c>
      <c r="AA133" s="2">
        <f t="shared" si="97"/>
        <v>0</v>
      </c>
      <c r="AB133" s="2">
        <v>0</v>
      </c>
      <c r="AC133" s="2">
        <f t="shared" si="98"/>
        <v>0</v>
      </c>
      <c r="AD133" s="2">
        <f t="shared" si="99"/>
        <v>0</v>
      </c>
      <c r="AE133" s="2">
        <v>145197723.014</v>
      </c>
      <c r="AF133" s="2">
        <f t="shared" si="100"/>
        <v>145.19772301399999</v>
      </c>
      <c r="AG133" s="2">
        <f t="shared" si="101"/>
        <v>64.532321339555551</v>
      </c>
      <c r="AH133" s="2">
        <v>0</v>
      </c>
      <c r="AI133" s="2">
        <f t="shared" si="102"/>
        <v>0</v>
      </c>
      <c r="AJ133" s="2">
        <f t="shared" si="103"/>
        <v>0</v>
      </c>
      <c r="AK133" s="2">
        <v>0</v>
      </c>
      <c r="AL133" s="2">
        <f t="shared" si="104"/>
        <v>0</v>
      </c>
      <c r="AM133" s="2">
        <f t="shared" si="105"/>
        <v>0</v>
      </c>
      <c r="AN133" s="2">
        <v>17744270.844999999</v>
      </c>
      <c r="AO133" s="2">
        <f t="shared" si="106"/>
        <v>17.744270844999999</v>
      </c>
      <c r="AP133" s="2">
        <f t="shared" si="107"/>
        <v>7.8863425977777775</v>
      </c>
      <c r="AQ133" s="2">
        <v>19701245.9318</v>
      </c>
      <c r="AR133" s="2">
        <f t="shared" si="108"/>
        <v>19.701245931799999</v>
      </c>
      <c r="AS133" s="2">
        <f t="shared" si="109"/>
        <v>8.7561093030222228</v>
      </c>
      <c r="AT133" s="2">
        <v>225000000</v>
      </c>
      <c r="AU133" s="2">
        <v>368726.174848</v>
      </c>
      <c r="AV133" s="2">
        <f t="shared" si="110"/>
        <v>0.36872617484800002</v>
      </c>
      <c r="AW133" s="2">
        <f t="shared" si="111"/>
        <v>0.16387829993244446</v>
      </c>
      <c r="AX133" s="2">
        <v>0</v>
      </c>
      <c r="AY133" s="2">
        <f t="shared" si="112"/>
        <v>0</v>
      </c>
      <c r="AZ133" s="2">
        <f t="shared" si="113"/>
        <v>0</v>
      </c>
      <c r="BA133" s="2">
        <v>224631273.82499999</v>
      </c>
      <c r="BB133" s="2">
        <f t="shared" si="114"/>
        <v>224.63127382499999</v>
      </c>
      <c r="BC133" s="2">
        <f t="shared" si="115"/>
        <v>99.836121699999993</v>
      </c>
      <c r="BD133" s="2">
        <v>0</v>
      </c>
      <c r="BE133" s="2">
        <f t="shared" si="116"/>
        <v>0</v>
      </c>
      <c r="BF133" s="2">
        <f t="shared" si="117"/>
        <v>0</v>
      </c>
      <c r="BG133" s="2">
        <v>225000000</v>
      </c>
      <c r="BH133" s="2">
        <f t="shared" si="118"/>
        <v>225</v>
      </c>
      <c r="BI133" s="2">
        <f t="shared" si="119"/>
        <v>100</v>
      </c>
      <c r="BJ133" s="2">
        <v>0</v>
      </c>
      <c r="BK133" s="2">
        <f t="shared" si="120"/>
        <v>0</v>
      </c>
      <c r="BL133" s="2">
        <f t="shared" si="121"/>
        <v>0</v>
      </c>
      <c r="BM133" s="2">
        <v>0</v>
      </c>
      <c r="BN133" s="2">
        <f t="shared" si="122"/>
        <v>0</v>
      </c>
      <c r="BO133" s="2">
        <f t="shared" si="123"/>
        <v>0</v>
      </c>
      <c r="BP133" s="2">
        <v>0</v>
      </c>
      <c r="BQ133" s="2">
        <f t="shared" si="124"/>
        <v>0</v>
      </c>
      <c r="BR133" s="2">
        <f t="shared" si="125"/>
        <v>0</v>
      </c>
      <c r="BS133" s="2">
        <v>225000000</v>
      </c>
      <c r="BT133" s="11">
        <v>21</v>
      </c>
      <c r="BU133" s="11">
        <v>404</v>
      </c>
      <c r="BV133" s="2">
        <v>107.60273972602739</v>
      </c>
      <c r="BW133" s="11">
        <v>80.5</v>
      </c>
      <c r="BX133" s="2">
        <v>241.75714285714287</v>
      </c>
      <c r="BY133" s="11">
        <v>324</v>
      </c>
      <c r="BZ133" s="11">
        <v>148</v>
      </c>
      <c r="CA133" s="2">
        <v>152.00714285714287</v>
      </c>
      <c r="CB133" s="2">
        <v>1179.2071428571428</v>
      </c>
      <c r="CC133" s="11">
        <v>200</v>
      </c>
      <c r="CD133" s="11">
        <v>29</v>
      </c>
      <c r="CE133" s="2">
        <v>0.85099999999999998</v>
      </c>
      <c r="CF133" s="2">
        <v>91.804349999999999</v>
      </c>
      <c r="CG133" s="2">
        <v>105.2924</v>
      </c>
      <c r="CH133" s="2">
        <v>6.306</v>
      </c>
      <c r="CI133" s="2">
        <v>63.925149999999995</v>
      </c>
      <c r="CJ133" s="2">
        <v>4.6844999999999999</v>
      </c>
      <c r="CK133" s="6">
        <v>7145.5</v>
      </c>
      <c r="CL133" s="11">
        <v>5</v>
      </c>
      <c r="CM133" s="11">
        <v>20</v>
      </c>
      <c r="CN133" s="11">
        <v>57</v>
      </c>
      <c r="CO133" s="11">
        <v>76</v>
      </c>
      <c r="CP133" s="11">
        <v>66.400000000000006</v>
      </c>
      <c r="CQ133" s="11">
        <v>80</v>
      </c>
      <c r="CR133" s="11">
        <v>246.2</v>
      </c>
      <c r="CS133" s="11">
        <v>323</v>
      </c>
      <c r="CT133" s="11">
        <v>168</v>
      </c>
      <c r="CU133" s="11">
        <v>152.4</v>
      </c>
      <c r="CV133" s="11">
        <v>1161.2</v>
      </c>
      <c r="CW133" s="11">
        <v>195</v>
      </c>
      <c r="CX133" s="11">
        <v>30</v>
      </c>
      <c r="CY133" s="11">
        <v>0.85099999999999998</v>
      </c>
      <c r="CZ133" s="11">
        <v>91.802199999999999</v>
      </c>
      <c r="DA133" s="11">
        <v>104.3475</v>
      </c>
      <c r="DB133" s="11">
        <v>6.2919999999999998</v>
      </c>
      <c r="DC133" s="11">
        <v>67.697999999999993</v>
      </c>
      <c r="DD133" s="11">
        <v>4.6440000000000001</v>
      </c>
      <c r="DE133" s="11">
        <v>7173</v>
      </c>
      <c r="DF133" s="11">
        <v>6</v>
      </c>
      <c r="DG133" s="11">
        <v>118</v>
      </c>
      <c r="DH133" s="11">
        <v>32</v>
      </c>
      <c r="DI133" s="11">
        <v>93</v>
      </c>
      <c r="DJ133" s="11">
        <v>49.333333333333336</v>
      </c>
      <c r="DK133" s="11">
        <v>80</v>
      </c>
      <c r="DL133" s="11">
        <v>245.5</v>
      </c>
      <c r="DM133" s="11">
        <v>322</v>
      </c>
      <c r="DN133" s="11">
        <v>166</v>
      </c>
      <c r="DO133" s="11">
        <v>152.5</v>
      </c>
      <c r="DP133" s="11">
        <v>1164</v>
      </c>
      <c r="DQ133" s="11">
        <v>195</v>
      </c>
      <c r="DR133" s="11">
        <v>29</v>
      </c>
      <c r="DS133" s="11">
        <v>0.85099999999999998</v>
      </c>
      <c r="DT133" s="11">
        <v>91.804350000000014</v>
      </c>
      <c r="DU133" s="11">
        <v>105.2924</v>
      </c>
      <c r="DV133" s="11">
        <v>6.306</v>
      </c>
      <c r="DW133" s="11">
        <v>63.925149999999995</v>
      </c>
      <c r="DX133" s="11">
        <v>4.6844999999999999</v>
      </c>
      <c r="DY133" s="11">
        <v>7145.5</v>
      </c>
      <c r="DZ133" t="s">
        <v>57</v>
      </c>
    </row>
    <row r="134" spans="1:130">
      <c r="A134" s="1">
        <v>133</v>
      </c>
      <c r="B134" s="11">
        <v>8</v>
      </c>
      <c r="C134" s="6">
        <v>367810</v>
      </c>
      <c r="D134" s="6">
        <v>7843954</v>
      </c>
      <c r="E134" s="17">
        <v>-40.26</v>
      </c>
      <c r="F134" s="17">
        <v>-19.495100000000001</v>
      </c>
      <c r="G134" s="2">
        <v>0</v>
      </c>
      <c r="H134" s="2">
        <f t="shared" si="84"/>
        <v>0</v>
      </c>
      <c r="I134" s="2">
        <f t="shared" si="85"/>
        <v>0</v>
      </c>
      <c r="J134" s="2">
        <v>0</v>
      </c>
      <c r="K134" s="2">
        <f t="shared" si="86"/>
        <v>0</v>
      </c>
      <c r="L134" s="2">
        <f t="shared" si="87"/>
        <v>0</v>
      </c>
      <c r="M134" s="2">
        <v>2340449.4776300001</v>
      </c>
      <c r="N134" s="2">
        <f t="shared" si="88"/>
        <v>2.34044947763</v>
      </c>
      <c r="O134" s="2">
        <f t="shared" si="89"/>
        <v>1.0401997678355555</v>
      </c>
      <c r="P134" s="2">
        <v>8466037.7513800003</v>
      </c>
      <c r="Q134" s="2">
        <f t="shared" si="90"/>
        <v>8.46603775138</v>
      </c>
      <c r="R134" s="2">
        <f t="shared" si="91"/>
        <v>3.7626834450577782</v>
      </c>
      <c r="S134" s="2">
        <v>56465683.967900001</v>
      </c>
      <c r="T134" s="2">
        <f t="shared" si="92"/>
        <v>56.465683967899999</v>
      </c>
      <c r="U134" s="2">
        <f t="shared" si="93"/>
        <v>25.095859541288888</v>
      </c>
      <c r="V134" s="2">
        <v>0</v>
      </c>
      <c r="W134" s="2">
        <f t="shared" si="94"/>
        <v>0</v>
      </c>
      <c r="X134" s="2">
        <f t="shared" si="95"/>
        <v>0</v>
      </c>
      <c r="Y134" s="2">
        <v>0</v>
      </c>
      <c r="Z134" s="2">
        <f t="shared" si="96"/>
        <v>0</v>
      </c>
      <c r="AA134" s="2">
        <f t="shared" si="97"/>
        <v>0</v>
      </c>
      <c r="AB134" s="2">
        <v>0</v>
      </c>
      <c r="AC134" s="2">
        <f t="shared" si="98"/>
        <v>0</v>
      </c>
      <c r="AD134" s="2">
        <f t="shared" si="99"/>
        <v>0</v>
      </c>
      <c r="AE134" s="2">
        <v>127640823.581</v>
      </c>
      <c r="AF134" s="2">
        <f t="shared" si="100"/>
        <v>127.64082358100001</v>
      </c>
      <c r="AG134" s="2">
        <f t="shared" si="101"/>
        <v>56.729254924888892</v>
      </c>
      <c r="AH134" s="2">
        <v>0</v>
      </c>
      <c r="AI134" s="2">
        <f t="shared" si="102"/>
        <v>0</v>
      </c>
      <c r="AJ134" s="2">
        <f t="shared" si="103"/>
        <v>0</v>
      </c>
      <c r="AK134" s="2">
        <v>0</v>
      </c>
      <c r="AL134" s="2">
        <f t="shared" si="104"/>
        <v>0</v>
      </c>
      <c r="AM134" s="2">
        <f t="shared" si="105"/>
        <v>0</v>
      </c>
      <c r="AN134" s="2">
        <v>23988044.036899999</v>
      </c>
      <c r="AO134" s="2">
        <f t="shared" si="106"/>
        <v>23.9880440369</v>
      </c>
      <c r="AP134" s="2">
        <f t="shared" si="107"/>
        <v>10.661352905288888</v>
      </c>
      <c r="AQ134" s="2">
        <v>6098961.1851599999</v>
      </c>
      <c r="AR134" s="2">
        <f t="shared" si="108"/>
        <v>6.0989611851600003</v>
      </c>
      <c r="AS134" s="2">
        <f t="shared" si="109"/>
        <v>2.7106494156266665</v>
      </c>
      <c r="AT134" s="2">
        <v>225000000</v>
      </c>
      <c r="AU134" s="2">
        <v>0</v>
      </c>
      <c r="AV134" s="2">
        <f t="shared" si="110"/>
        <v>0</v>
      </c>
      <c r="AW134" s="2">
        <f t="shared" si="111"/>
        <v>0</v>
      </c>
      <c r="AX134" s="2">
        <v>0</v>
      </c>
      <c r="AY134" s="2">
        <f t="shared" si="112"/>
        <v>0</v>
      </c>
      <c r="AZ134" s="2">
        <f t="shared" si="113"/>
        <v>0</v>
      </c>
      <c r="BA134" s="2">
        <v>225000000</v>
      </c>
      <c r="BB134" s="2">
        <f t="shared" si="114"/>
        <v>225</v>
      </c>
      <c r="BC134" s="2">
        <f t="shared" si="115"/>
        <v>100</v>
      </c>
      <c r="BD134" s="2">
        <v>0</v>
      </c>
      <c r="BE134" s="2">
        <f t="shared" si="116"/>
        <v>0</v>
      </c>
      <c r="BF134" s="2">
        <f t="shared" si="117"/>
        <v>0</v>
      </c>
      <c r="BG134" s="2">
        <v>225000000</v>
      </c>
      <c r="BH134" s="2">
        <f t="shared" si="118"/>
        <v>225</v>
      </c>
      <c r="BI134" s="2">
        <f t="shared" si="119"/>
        <v>100</v>
      </c>
      <c r="BJ134" s="2">
        <v>0</v>
      </c>
      <c r="BK134" s="2">
        <f t="shared" si="120"/>
        <v>0</v>
      </c>
      <c r="BL134" s="2">
        <f t="shared" si="121"/>
        <v>0</v>
      </c>
      <c r="BM134" s="2">
        <v>0</v>
      </c>
      <c r="BN134" s="2">
        <f t="shared" si="122"/>
        <v>0</v>
      </c>
      <c r="BO134" s="2">
        <f t="shared" si="123"/>
        <v>0</v>
      </c>
      <c r="BP134" s="2">
        <v>0</v>
      </c>
      <c r="BQ134" s="2">
        <f t="shared" si="124"/>
        <v>0</v>
      </c>
      <c r="BR134" s="2">
        <f t="shared" si="125"/>
        <v>0</v>
      </c>
      <c r="BS134" s="2">
        <v>225000000</v>
      </c>
      <c r="BT134" s="11">
        <v>18</v>
      </c>
      <c r="BU134" s="11">
        <v>251</v>
      </c>
      <c r="BV134" s="2">
        <v>53.277992277992276</v>
      </c>
      <c r="BW134" s="11">
        <v>80.5</v>
      </c>
      <c r="BX134" s="2">
        <v>243.56923076923076</v>
      </c>
      <c r="BY134" s="11">
        <v>321</v>
      </c>
      <c r="BZ134" s="11">
        <v>157</v>
      </c>
      <c r="CA134" s="2">
        <v>149.23076923076923</v>
      </c>
      <c r="CB134" s="2">
        <v>1181.5269230769231</v>
      </c>
      <c r="CC134" s="11">
        <v>196</v>
      </c>
      <c r="CD134" s="11">
        <v>31</v>
      </c>
      <c r="CE134" s="2">
        <v>0.85099999999999998</v>
      </c>
      <c r="CF134" s="2">
        <v>91.804349999999999</v>
      </c>
      <c r="CG134" s="2">
        <v>105.2924</v>
      </c>
      <c r="CH134" s="2">
        <v>6.306</v>
      </c>
      <c r="CI134" s="2">
        <v>63.925149999999995</v>
      </c>
      <c r="CJ134" s="2">
        <v>4.6844999999999999</v>
      </c>
      <c r="CK134" s="6">
        <v>7145.5</v>
      </c>
      <c r="CL134" s="11">
        <v>5</v>
      </c>
      <c r="CM134" s="11">
        <v>44</v>
      </c>
      <c r="CN134" s="11">
        <v>24</v>
      </c>
      <c r="CO134" s="11">
        <v>52</v>
      </c>
      <c r="CP134" s="11">
        <v>33.6</v>
      </c>
      <c r="CQ134" s="11">
        <v>81</v>
      </c>
      <c r="CR134" s="11">
        <v>244</v>
      </c>
      <c r="CS134" s="11">
        <v>319</v>
      </c>
      <c r="CT134" s="11">
        <v>168</v>
      </c>
      <c r="CU134" s="11">
        <v>148.4</v>
      </c>
      <c r="CV134" s="11">
        <v>1183.4000000000001</v>
      </c>
      <c r="CW134" s="11">
        <v>191</v>
      </c>
      <c r="CX134" s="11">
        <v>32</v>
      </c>
      <c r="CY134" s="11">
        <v>0.85099999999999998</v>
      </c>
      <c r="CZ134" s="11">
        <v>91.8065</v>
      </c>
      <c r="DA134" s="11">
        <v>106.2373</v>
      </c>
      <c r="DB134" s="11">
        <v>6.32</v>
      </c>
      <c r="DC134" s="11">
        <v>60.15229999999999</v>
      </c>
      <c r="DD134" s="11">
        <v>4.7249999999999996</v>
      </c>
      <c r="DE134" s="11">
        <v>7118</v>
      </c>
      <c r="DF134" s="11">
        <v>4</v>
      </c>
      <c r="DG134" s="11">
        <v>28</v>
      </c>
      <c r="DH134" s="11">
        <v>20</v>
      </c>
      <c r="DI134" s="11">
        <v>60</v>
      </c>
      <c r="DJ134" s="11">
        <v>40.75</v>
      </c>
      <c r="DK134" s="11">
        <v>81</v>
      </c>
      <c r="DL134" s="11">
        <v>244</v>
      </c>
      <c r="DM134" s="11">
        <v>320</v>
      </c>
      <c r="DN134" s="11">
        <v>167</v>
      </c>
      <c r="DO134" s="11">
        <v>149.5</v>
      </c>
      <c r="DP134" s="11">
        <v>1180.25</v>
      </c>
      <c r="DQ134" s="11">
        <v>193</v>
      </c>
      <c r="DR134" s="11">
        <v>32</v>
      </c>
      <c r="DS134" s="11">
        <v>0.85099999999999998</v>
      </c>
      <c r="DT134" s="11">
        <v>91.803275000000014</v>
      </c>
      <c r="DU134" s="11">
        <v>104.81995000000001</v>
      </c>
      <c r="DV134" s="11">
        <v>6.2989999999999995</v>
      </c>
      <c r="DW134" s="11">
        <v>65.811575000000005</v>
      </c>
      <c r="DX134" s="11">
        <v>4.66425</v>
      </c>
      <c r="DY134" s="11">
        <v>7159.25</v>
      </c>
      <c r="DZ134" t="s">
        <v>57</v>
      </c>
    </row>
    <row r="135" spans="1:130">
      <c r="A135" s="1">
        <v>134</v>
      </c>
      <c r="B135" s="11">
        <v>8</v>
      </c>
      <c r="C135" s="6">
        <v>382810</v>
      </c>
      <c r="D135" s="6">
        <v>7843954</v>
      </c>
      <c r="E135" s="17">
        <v>-40.117100000000001</v>
      </c>
      <c r="F135" s="17">
        <v>-19.495999999999999</v>
      </c>
      <c r="G135" s="2">
        <v>8036748.9396700002</v>
      </c>
      <c r="H135" s="2">
        <f t="shared" si="84"/>
        <v>8.0367489396699998</v>
      </c>
      <c r="I135" s="2">
        <f t="shared" si="85"/>
        <v>3.571888417631111</v>
      </c>
      <c r="J135" s="2">
        <v>619190.85152300005</v>
      </c>
      <c r="K135" s="2">
        <f t="shared" si="86"/>
        <v>0.61919085152300002</v>
      </c>
      <c r="L135" s="2">
        <f t="shared" si="87"/>
        <v>0.27519593401022224</v>
      </c>
      <c r="M135" s="2">
        <v>7881028.8611099999</v>
      </c>
      <c r="N135" s="2">
        <f t="shared" si="88"/>
        <v>7.8810288611099999</v>
      </c>
      <c r="O135" s="2">
        <f t="shared" si="89"/>
        <v>3.5026794938266668</v>
      </c>
      <c r="P135" s="2">
        <v>4556104.3417100003</v>
      </c>
      <c r="Q135" s="2">
        <f t="shared" si="90"/>
        <v>4.5561043417100002</v>
      </c>
      <c r="R135" s="2">
        <f t="shared" si="91"/>
        <v>2.0249352629822224</v>
      </c>
      <c r="S135" s="2">
        <v>61568056.079000004</v>
      </c>
      <c r="T135" s="2">
        <f t="shared" si="92"/>
        <v>61.568056079000002</v>
      </c>
      <c r="U135" s="2">
        <f t="shared" si="93"/>
        <v>27.363580479555555</v>
      </c>
      <c r="V135" s="2">
        <v>0</v>
      </c>
      <c r="W135" s="2">
        <f t="shared" si="94"/>
        <v>0</v>
      </c>
      <c r="X135" s="2">
        <f t="shared" si="95"/>
        <v>0</v>
      </c>
      <c r="Y135" s="2">
        <v>0</v>
      </c>
      <c r="Z135" s="2">
        <f t="shared" si="96"/>
        <v>0</v>
      </c>
      <c r="AA135" s="2">
        <f t="shared" si="97"/>
        <v>0</v>
      </c>
      <c r="AB135" s="2">
        <v>0</v>
      </c>
      <c r="AC135" s="2">
        <f t="shared" si="98"/>
        <v>0</v>
      </c>
      <c r="AD135" s="2">
        <f t="shared" si="99"/>
        <v>0</v>
      </c>
      <c r="AE135" s="2">
        <v>133559343.264</v>
      </c>
      <c r="AF135" s="2">
        <f t="shared" si="100"/>
        <v>133.55934326400001</v>
      </c>
      <c r="AG135" s="2">
        <f t="shared" si="101"/>
        <v>59.359708117333334</v>
      </c>
      <c r="AH135" s="2">
        <v>0</v>
      </c>
      <c r="AI135" s="2">
        <f t="shared" si="102"/>
        <v>0</v>
      </c>
      <c r="AJ135" s="2">
        <f t="shared" si="103"/>
        <v>0</v>
      </c>
      <c r="AK135" s="2">
        <v>0</v>
      </c>
      <c r="AL135" s="2">
        <f t="shared" si="104"/>
        <v>0</v>
      </c>
      <c r="AM135" s="2">
        <f t="shared" si="105"/>
        <v>0</v>
      </c>
      <c r="AN135" s="2">
        <v>7227425.9482000005</v>
      </c>
      <c r="AO135" s="2">
        <f t="shared" si="106"/>
        <v>7.2274259482000005</v>
      </c>
      <c r="AP135" s="2">
        <f t="shared" si="107"/>
        <v>3.2121893103111114</v>
      </c>
      <c r="AQ135" s="2">
        <v>1552101.7150399999</v>
      </c>
      <c r="AR135" s="2">
        <f t="shared" si="108"/>
        <v>1.5521017150399998</v>
      </c>
      <c r="AS135" s="2">
        <f t="shared" si="109"/>
        <v>0.68982298446222212</v>
      </c>
      <c r="AT135" s="2">
        <v>225000000</v>
      </c>
      <c r="AU135" s="2">
        <v>0</v>
      </c>
      <c r="AV135" s="2">
        <f t="shared" si="110"/>
        <v>0</v>
      </c>
      <c r="AW135" s="2">
        <f t="shared" si="111"/>
        <v>0</v>
      </c>
      <c r="AX135" s="2">
        <v>0</v>
      </c>
      <c r="AY135" s="2">
        <f t="shared" si="112"/>
        <v>0</v>
      </c>
      <c r="AZ135" s="2">
        <f t="shared" si="113"/>
        <v>0</v>
      </c>
      <c r="BA135" s="2">
        <v>225000000</v>
      </c>
      <c r="BB135" s="2">
        <f t="shared" si="114"/>
        <v>225</v>
      </c>
      <c r="BC135" s="2">
        <f t="shared" si="115"/>
        <v>100</v>
      </c>
      <c r="BD135" s="2">
        <v>0</v>
      </c>
      <c r="BE135" s="2">
        <f t="shared" si="116"/>
        <v>0</v>
      </c>
      <c r="BF135" s="2">
        <f t="shared" si="117"/>
        <v>0</v>
      </c>
      <c r="BG135" s="2">
        <v>225000000</v>
      </c>
      <c r="BH135" s="2">
        <f t="shared" si="118"/>
        <v>225</v>
      </c>
      <c r="BI135" s="2">
        <f t="shared" si="119"/>
        <v>100</v>
      </c>
      <c r="BJ135" s="2">
        <v>0</v>
      </c>
      <c r="BK135" s="2">
        <f t="shared" si="120"/>
        <v>0</v>
      </c>
      <c r="BL135" s="2">
        <f t="shared" si="121"/>
        <v>0</v>
      </c>
      <c r="BM135" s="2">
        <v>0</v>
      </c>
      <c r="BN135" s="2">
        <f t="shared" si="122"/>
        <v>0</v>
      </c>
      <c r="BO135" s="2">
        <f t="shared" si="123"/>
        <v>0</v>
      </c>
      <c r="BP135" s="2">
        <v>0</v>
      </c>
      <c r="BQ135" s="2">
        <f t="shared" si="124"/>
        <v>0</v>
      </c>
      <c r="BR135" s="2">
        <f t="shared" si="125"/>
        <v>0</v>
      </c>
      <c r="BS135" s="2">
        <v>225000000</v>
      </c>
      <c r="BT135" s="11">
        <v>9</v>
      </c>
      <c r="BU135" s="11">
        <v>48</v>
      </c>
      <c r="BV135" s="2">
        <v>25.447236180904522</v>
      </c>
      <c r="BW135" s="11">
        <v>80.5</v>
      </c>
      <c r="BX135" s="2">
        <v>243.56682027649771</v>
      </c>
      <c r="BY135" s="11">
        <v>318</v>
      </c>
      <c r="BZ135" s="11">
        <v>168</v>
      </c>
      <c r="CA135" s="2">
        <v>146.41474654377879</v>
      </c>
      <c r="CB135" s="2">
        <v>1194.7188940092167</v>
      </c>
      <c r="CC135" s="11">
        <v>191</v>
      </c>
      <c r="CD135" s="11">
        <v>33</v>
      </c>
      <c r="CE135" s="2">
        <v>0.85099999999999998</v>
      </c>
      <c r="CF135" s="2">
        <v>91.804349999999999</v>
      </c>
      <c r="CG135" s="2">
        <v>105.2924</v>
      </c>
      <c r="CH135" s="2">
        <v>6.306</v>
      </c>
      <c r="CI135" s="2">
        <v>63.925149999999995</v>
      </c>
      <c r="CJ135" s="2">
        <v>4.6844999999999999</v>
      </c>
      <c r="CK135" s="6">
        <v>7145.5</v>
      </c>
      <c r="CL135" s="11">
        <v>8</v>
      </c>
      <c r="CM135" s="11">
        <v>114</v>
      </c>
      <c r="CN135" s="11">
        <v>16</v>
      </c>
      <c r="CO135" s="11">
        <v>28</v>
      </c>
      <c r="CP135" s="11">
        <v>21.625</v>
      </c>
      <c r="CQ135" s="11">
        <v>81</v>
      </c>
      <c r="CR135" s="11">
        <v>243.625</v>
      </c>
      <c r="CS135" s="11">
        <v>318</v>
      </c>
      <c r="CT135" s="11">
        <v>169</v>
      </c>
      <c r="CU135" s="11">
        <v>146.375</v>
      </c>
      <c r="CV135" s="11">
        <v>1195</v>
      </c>
      <c r="CW135" s="11">
        <v>190</v>
      </c>
      <c r="CX135" s="11">
        <v>33</v>
      </c>
      <c r="CY135" s="11">
        <v>0.85099999999999998</v>
      </c>
      <c r="CZ135" s="11">
        <v>91.805425000000014</v>
      </c>
      <c r="DA135" s="11">
        <v>105.76485</v>
      </c>
      <c r="DB135" s="11">
        <v>6.3130000000000006</v>
      </c>
      <c r="DC135" s="11">
        <v>62.038724999999985</v>
      </c>
      <c r="DD135" s="11">
        <v>4.7047500000000007</v>
      </c>
      <c r="DE135" s="11">
        <v>7131.75</v>
      </c>
      <c r="DF135" s="11">
        <v>3</v>
      </c>
      <c r="DG135" s="11">
        <v>6</v>
      </c>
      <c r="DH135" s="11">
        <v>16</v>
      </c>
      <c r="DI135" s="11">
        <v>55</v>
      </c>
      <c r="DJ135" s="11">
        <v>31.333333333333332</v>
      </c>
      <c r="DK135" s="11">
        <v>81</v>
      </c>
      <c r="DL135" s="11">
        <v>243.66666666666666</v>
      </c>
      <c r="DM135" s="11">
        <v>318</v>
      </c>
      <c r="DN135" s="11">
        <v>169</v>
      </c>
      <c r="DO135" s="11">
        <v>147</v>
      </c>
      <c r="DP135" s="11">
        <v>1192.6666666666667</v>
      </c>
      <c r="DQ135" s="11">
        <v>191</v>
      </c>
      <c r="DR135" s="11">
        <v>34</v>
      </c>
      <c r="DS135" s="11">
        <v>0.85099999999999998</v>
      </c>
      <c r="DT135" s="11">
        <v>91.805066666666676</v>
      </c>
      <c r="DU135" s="11">
        <v>105.60736666666666</v>
      </c>
      <c r="DV135" s="11">
        <v>6.3106666666666671</v>
      </c>
      <c r="DW135" s="11">
        <v>62.667533333333324</v>
      </c>
      <c r="DX135" s="11">
        <v>4.6979999999999995</v>
      </c>
      <c r="DY135" s="11">
        <v>7136.333333333333</v>
      </c>
      <c r="DZ135" t="s">
        <v>57</v>
      </c>
    </row>
    <row r="136" spans="1:130">
      <c r="A136" s="1">
        <v>135</v>
      </c>
      <c r="B136" s="11">
        <v>8</v>
      </c>
      <c r="C136" s="6">
        <v>397810</v>
      </c>
      <c r="D136" s="6">
        <v>7843954</v>
      </c>
      <c r="E136" s="17">
        <v>-39.974200000000003</v>
      </c>
      <c r="F136" s="17">
        <v>-19.4968</v>
      </c>
      <c r="G136" s="2">
        <v>78609413.096900001</v>
      </c>
      <c r="H136" s="2">
        <f t="shared" si="84"/>
        <v>78.609413096899999</v>
      </c>
      <c r="I136" s="2">
        <f t="shared" si="85"/>
        <v>34.937516931955557</v>
      </c>
      <c r="J136" s="2">
        <v>0</v>
      </c>
      <c r="K136" s="2">
        <f t="shared" si="86"/>
        <v>0</v>
      </c>
      <c r="L136" s="2">
        <f t="shared" si="87"/>
        <v>0</v>
      </c>
      <c r="M136" s="2">
        <v>1381111.13549</v>
      </c>
      <c r="N136" s="2">
        <f t="shared" si="88"/>
        <v>1.3811111354900001</v>
      </c>
      <c r="O136" s="2">
        <f t="shared" si="89"/>
        <v>0.61382717132888887</v>
      </c>
      <c r="P136" s="2">
        <v>0</v>
      </c>
      <c r="Q136" s="2">
        <f t="shared" si="90"/>
        <v>0</v>
      </c>
      <c r="R136" s="2">
        <f t="shared" si="91"/>
        <v>0</v>
      </c>
      <c r="S136" s="2">
        <v>94560888.255400002</v>
      </c>
      <c r="T136" s="2">
        <f t="shared" si="92"/>
        <v>94.560888255400002</v>
      </c>
      <c r="U136" s="2">
        <f t="shared" si="93"/>
        <v>42.027061446844442</v>
      </c>
      <c r="V136" s="2">
        <v>0</v>
      </c>
      <c r="W136" s="2">
        <f t="shared" si="94"/>
        <v>0</v>
      </c>
      <c r="X136" s="2">
        <f t="shared" si="95"/>
        <v>0</v>
      </c>
      <c r="Y136" s="2">
        <v>0</v>
      </c>
      <c r="Z136" s="2">
        <f t="shared" si="96"/>
        <v>0</v>
      </c>
      <c r="AA136" s="2">
        <f t="shared" si="97"/>
        <v>0</v>
      </c>
      <c r="AB136" s="2">
        <v>0</v>
      </c>
      <c r="AC136" s="2">
        <f t="shared" si="98"/>
        <v>0</v>
      </c>
      <c r="AD136" s="2">
        <f t="shared" si="99"/>
        <v>0</v>
      </c>
      <c r="AE136" s="2">
        <v>39272546.284699999</v>
      </c>
      <c r="AF136" s="2">
        <f t="shared" si="100"/>
        <v>39.272546284699999</v>
      </c>
      <c r="AG136" s="2">
        <f t="shared" si="101"/>
        <v>17.454465015422223</v>
      </c>
      <c r="AH136" s="2">
        <v>0</v>
      </c>
      <c r="AI136" s="2">
        <f t="shared" si="102"/>
        <v>0</v>
      </c>
      <c r="AJ136" s="2">
        <f t="shared" si="103"/>
        <v>0</v>
      </c>
      <c r="AK136" s="2">
        <v>0</v>
      </c>
      <c r="AL136" s="2">
        <f t="shared" si="104"/>
        <v>0</v>
      </c>
      <c r="AM136" s="2">
        <f t="shared" si="105"/>
        <v>0</v>
      </c>
      <c r="AN136" s="2">
        <v>10303818.586100001</v>
      </c>
      <c r="AO136" s="2">
        <f t="shared" si="106"/>
        <v>10.3038185861</v>
      </c>
      <c r="AP136" s="2">
        <f t="shared" si="107"/>
        <v>4.5794749271555562</v>
      </c>
      <c r="AQ136" s="2">
        <v>872222.64132900001</v>
      </c>
      <c r="AR136" s="2">
        <f t="shared" si="108"/>
        <v>0.87222264132899996</v>
      </c>
      <c r="AS136" s="2">
        <f t="shared" si="109"/>
        <v>0.38765450725733336</v>
      </c>
      <c r="AT136" s="2">
        <v>225000000</v>
      </c>
      <c r="AU136" s="2">
        <v>0</v>
      </c>
      <c r="AV136" s="2">
        <f t="shared" si="110"/>
        <v>0</v>
      </c>
      <c r="AW136" s="2">
        <f t="shared" si="111"/>
        <v>0</v>
      </c>
      <c r="AX136" s="2">
        <v>0</v>
      </c>
      <c r="AY136" s="2">
        <f t="shared" si="112"/>
        <v>0</v>
      </c>
      <c r="AZ136" s="2">
        <f t="shared" si="113"/>
        <v>0</v>
      </c>
      <c r="BA136" s="2">
        <v>225000000</v>
      </c>
      <c r="BB136" s="2">
        <f t="shared" si="114"/>
        <v>225</v>
      </c>
      <c r="BC136" s="2">
        <f t="shared" si="115"/>
        <v>100</v>
      </c>
      <c r="BD136" s="2">
        <v>0</v>
      </c>
      <c r="BE136" s="2">
        <f t="shared" si="116"/>
        <v>0</v>
      </c>
      <c r="BF136" s="2">
        <f t="shared" si="117"/>
        <v>0</v>
      </c>
      <c r="BG136" s="2">
        <v>225000000</v>
      </c>
      <c r="BH136" s="2">
        <f t="shared" si="118"/>
        <v>225</v>
      </c>
      <c r="BI136" s="2">
        <f t="shared" si="119"/>
        <v>100</v>
      </c>
      <c r="BJ136" s="2">
        <v>0</v>
      </c>
      <c r="BK136" s="2">
        <f t="shared" si="120"/>
        <v>0</v>
      </c>
      <c r="BL136" s="2">
        <f t="shared" si="121"/>
        <v>0</v>
      </c>
      <c r="BM136" s="2">
        <v>0</v>
      </c>
      <c r="BN136" s="2">
        <f t="shared" si="122"/>
        <v>0</v>
      </c>
      <c r="BO136" s="2">
        <f t="shared" si="123"/>
        <v>0</v>
      </c>
      <c r="BP136" s="2">
        <v>0</v>
      </c>
      <c r="BQ136" s="2">
        <f t="shared" si="124"/>
        <v>0</v>
      </c>
      <c r="BR136" s="2">
        <f t="shared" si="125"/>
        <v>0</v>
      </c>
      <c r="BS136" s="2">
        <v>225000000</v>
      </c>
      <c r="BT136" s="11">
        <v>4</v>
      </c>
      <c r="BU136" s="11">
        <v>29</v>
      </c>
      <c r="BV136" s="2">
        <v>16.109090909090909</v>
      </c>
      <c r="BW136" s="11">
        <v>80.5</v>
      </c>
      <c r="BX136" s="2">
        <v>243.00483091787439</v>
      </c>
      <c r="BY136" s="11">
        <v>317</v>
      </c>
      <c r="BZ136" s="11">
        <v>169</v>
      </c>
      <c r="CA136" s="2">
        <v>142.49758454106279</v>
      </c>
      <c r="CB136" s="2">
        <v>1209.8019323671497</v>
      </c>
      <c r="CC136" s="11">
        <v>189</v>
      </c>
      <c r="CD136" s="11">
        <v>37</v>
      </c>
      <c r="CE136" s="2">
        <v>0.85099999999999998</v>
      </c>
      <c r="CF136" s="2">
        <v>92.523500000000013</v>
      </c>
      <c r="CG136" s="2">
        <v>108.00079999999998</v>
      </c>
      <c r="CH136" s="2">
        <v>6.8043333333333331</v>
      </c>
      <c r="CI136" s="2">
        <v>60.232333333333337</v>
      </c>
      <c r="CJ136" s="2">
        <v>4.777333333333333</v>
      </c>
      <c r="CK136" s="6">
        <v>7167.25</v>
      </c>
      <c r="CL136" s="11">
        <v>8</v>
      </c>
      <c r="CM136" s="11">
        <v>77</v>
      </c>
      <c r="CN136" s="11">
        <v>11</v>
      </c>
      <c r="CO136" s="11">
        <v>20</v>
      </c>
      <c r="CP136" s="11">
        <v>15.25</v>
      </c>
      <c r="CQ136" s="11">
        <v>80.875</v>
      </c>
      <c r="CR136" s="11">
        <v>242.875</v>
      </c>
      <c r="CS136" s="11">
        <v>315</v>
      </c>
      <c r="CT136" s="11">
        <v>169</v>
      </c>
      <c r="CU136" s="11">
        <v>143.75</v>
      </c>
      <c r="CV136" s="11">
        <v>1208.75</v>
      </c>
      <c r="CW136" s="11">
        <v>188</v>
      </c>
      <c r="CX136" s="11">
        <v>37</v>
      </c>
      <c r="CY136" s="11">
        <v>0.85099999999999998</v>
      </c>
      <c r="CZ136" s="11">
        <v>92.884149999999991</v>
      </c>
      <c r="DA136" s="11">
        <v>109.82745</v>
      </c>
      <c r="DB136" s="11">
        <v>7.0605000000000002</v>
      </c>
      <c r="DC136" s="11">
        <v>56.499499999999991</v>
      </c>
      <c r="DD136" s="11">
        <v>4.8440000000000003</v>
      </c>
      <c r="DE136" s="11">
        <v>7160</v>
      </c>
      <c r="DF136" s="11">
        <v>0</v>
      </c>
      <c r="DG136" s="11">
        <v>0</v>
      </c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t="s">
        <v>57</v>
      </c>
    </row>
    <row r="137" spans="1:130">
      <c r="A137" s="1">
        <v>136</v>
      </c>
      <c r="B137" s="11">
        <v>13</v>
      </c>
      <c r="C137" s="6">
        <v>412742</v>
      </c>
      <c r="D137" s="6">
        <v>7844015</v>
      </c>
      <c r="E137" s="17">
        <v>-39.831899999999997</v>
      </c>
      <c r="F137" s="17">
        <v>-19.497</v>
      </c>
      <c r="G137" s="2">
        <v>80652872.380199999</v>
      </c>
      <c r="H137" s="2">
        <f t="shared" si="84"/>
        <v>80.652872380199994</v>
      </c>
      <c r="I137" s="2">
        <f t="shared" si="85"/>
        <v>36.189022577310567</v>
      </c>
      <c r="J137" s="2">
        <v>0</v>
      </c>
      <c r="K137" s="2">
        <f t="shared" si="86"/>
        <v>0</v>
      </c>
      <c r="L137" s="2">
        <f t="shared" si="87"/>
        <v>0</v>
      </c>
      <c r="M137" s="2">
        <v>0</v>
      </c>
      <c r="N137" s="2">
        <f t="shared" si="88"/>
        <v>0</v>
      </c>
      <c r="O137" s="2">
        <f t="shared" si="89"/>
        <v>0</v>
      </c>
      <c r="P137" s="2">
        <v>0</v>
      </c>
      <c r="Q137" s="2">
        <f t="shared" si="90"/>
        <v>0</v>
      </c>
      <c r="R137" s="2">
        <f t="shared" si="91"/>
        <v>0</v>
      </c>
      <c r="S137" s="2">
        <v>72419945.5396</v>
      </c>
      <c r="T137" s="2">
        <f t="shared" si="92"/>
        <v>72.419945539599993</v>
      </c>
      <c r="U137" s="2">
        <f t="shared" si="93"/>
        <v>32.494900266237572</v>
      </c>
      <c r="V137" s="2">
        <v>0</v>
      </c>
      <c r="W137" s="2">
        <f t="shared" si="94"/>
        <v>0</v>
      </c>
      <c r="X137" s="2">
        <f t="shared" si="95"/>
        <v>0</v>
      </c>
      <c r="Y137" s="2">
        <v>0</v>
      </c>
      <c r="Z137" s="2">
        <f t="shared" si="96"/>
        <v>0</v>
      </c>
      <c r="AA137" s="2">
        <f t="shared" si="97"/>
        <v>0</v>
      </c>
      <c r="AB137" s="2">
        <v>0</v>
      </c>
      <c r="AC137" s="2">
        <f t="shared" si="98"/>
        <v>0</v>
      </c>
      <c r="AD137" s="2">
        <f t="shared" si="99"/>
        <v>0</v>
      </c>
      <c r="AE137" s="2">
        <v>419848.70548599999</v>
      </c>
      <c r="AF137" s="2">
        <f t="shared" si="100"/>
        <v>0.41984870548600001</v>
      </c>
      <c r="AG137" s="2">
        <f t="shared" si="101"/>
        <v>0.18838652404421394</v>
      </c>
      <c r="AH137" s="2">
        <v>6470600.8232000005</v>
      </c>
      <c r="AI137" s="2">
        <f t="shared" si="102"/>
        <v>6.4706008232000007</v>
      </c>
      <c r="AJ137" s="2">
        <f t="shared" si="103"/>
        <v>2.9033649065304186</v>
      </c>
      <c r="AK137" s="2">
        <v>43033151.227899998</v>
      </c>
      <c r="AL137" s="2">
        <f t="shared" si="104"/>
        <v>43.033151227899999</v>
      </c>
      <c r="AM137" s="2">
        <f t="shared" si="105"/>
        <v>19.309016968645636</v>
      </c>
      <c r="AN137" s="2">
        <v>19869153.7784</v>
      </c>
      <c r="AO137" s="2">
        <f t="shared" si="106"/>
        <v>19.869153778400001</v>
      </c>
      <c r="AP137" s="2">
        <f t="shared" si="107"/>
        <v>8.9153086983557479</v>
      </c>
      <c r="AQ137" s="2">
        <v>0</v>
      </c>
      <c r="AR137" s="2">
        <f t="shared" si="108"/>
        <v>0</v>
      </c>
      <c r="AS137" s="2">
        <f t="shared" si="109"/>
        <v>0</v>
      </c>
      <c r="AT137" s="2">
        <v>222865572.586</v>
      </c>
      <c r="AU137" s="2">
        <v>0</v>
      </c>
      <c r="AV137" s="2">
        <f t="shared" si="110"/>
        <v>0</v>
      </c>
      <c r="AW137" s="2">
        <f t="shared" si="111"/>
        <v>0</v>
      </c>
      <c r="AX137" s="2">
        <v>0</v>
      </c>
      <c r="AY137" s="2">
        <f t="shared" si="112"/>
        <v>0</v>
      </c>
      <c r="AZ137" s="2">
        <f t="shared" si="113"/>
        <v>0</v>
      </c>
      <c r="BA137" s="2">
        <v>222865572.586</v>
      </c>
      <c r="BB137" s="2">
        <f t="shared" si="114"/>
        <v>222.86557258599998</v>
      </c>
      <c r="BC137" s="2">
        <f t="shared" si="115"/>
        <v>100</v>
      </c>
      <c r="BD137" s="2">
        <v>12597756.9715</v>
      </c>
      <c r="BE137" s="2">
        <f t="shared" si="116"/>
        <v>12.597756971500001</v>
      </c>
      <c r="BF137" s="2">
        <f t="shared" si="117"/>
        <v>5.6526258521327879</v>
      </c>
      <c r="BG137" s="2">
        <v>210267815.61500001</v>
      </c>
      <c r="BH137" s="2">
        <f t="shared" si="118"/>
        <v>210.26781561500002</v>
      </c>
      <c r="BI137" s="2">
        <f t="shared" si="119"/>
        <v>94.347374148091561</v>
      </c>
      <c r="BJ137" s="2">
        <v>0</v>
      </c>
      <c r="BK137" s="2">
        <f t="shared" si="120"/>
        <v>0</v>
      </c>
      <c r="BL137" s="2">
        <f t="shared" si="121"/>
        <v>0</v>
      </c>
      <c r="BM137" s="2">
        <v>0</v>
      </c>
      <c r="BN137" s="2">
        <f t="shared" si="122"/>
        <v>0</v>
      </c>
      <c r="BO137" s="2">
        <f t="shared" si="123"/>
        <v>0</v>
      </c>
      <c r="BP137" s="2">
        <v>0</v>
      </c>
      <c r="BQ137" s="2">
        <f t="shared" si="124"/>
        <v>0</v>
      </c>
      <c r="BR137" s="2">
        <f t="shared" si="125"/>
        <v>0</v>
      </c>
      <c r="BS137" s="2">
        <v>222865572.58650002</v>
      </c>
      <c r="BT137" s="11">
        <v>0</v>
      </c>
      <c r="BU137" s="11">
        <v>23</v>
      </c>
      <c r="BV137" s="2">
        <v>10.285714285714286</v>
      </c>
      <c r="BW137" s="11">
        <v>80.5</v>
      </c>
      <c r="BX137" s="2">
        <v>241.23831775700936</v>
      </c>
      <c r="BY137" s="11">
        <v>314</v>
      </c>
      <c r="BZ137" s="11">
        <v>0</v>
      </c>
      <c r="CA137" s="2">
        <v>137.51869158878506</v>
      </c>
      <c r="CB137" s="2">
        <v>1219.8785046728972</v>
      </c>
      <c r="CC137" s="11">
        <v>185</v>
      </c>
      <c r="CD137" s="11">
        <v>0</v>
      </c>
      <c r="CE137" s="2"/>
      <c r="CF137" s="2">
        <v>93.961799999999997</v>
      </c>
      <c r="CG137" s="2">
        <v>113.41759999999999</v>
      </c>
      <c r="CH137" s="2">
        <v>7.8010000000000002</v>
      </c>
      <c r="CI137" s="2">
        <v>52.846699999999998</v>
      </c>
      <c r="CJ137" s="2">
        <v>4.9630000000000001</v>
      </c>
      <c r="CK137" s="6">
        <v>7189</v>
      </c>
      <c r="CL137" s="11">
        <v>3</v>
      </c>
      <c r="CM137" s="11">
        <v>11</v>
      </c>
      <c r="CN137" s="11">
        <v>21</v>
      </c>
      <c r="CO137" s="11">
        <v>23</v>
      </c>
      <c r="CP137" s="11">
        <v>22</v>
      </c>
      <c r="CQ137" s="11">
        <v>80.666666666666671</v>
      </c>
      <c r="CR137" s="11">
        <v>242</v>
      </c>
      <c r="CS137" s="11">
        <v>312</v>
      </c>
      <c r="CT137" s="11">
        <v>172</v>
      </c>
      <c r="CU137" s="11">
        <v>140</v>
      </c>
      <c r="CV137" s="11">
        <v>1220</v>
      </c>
      <c r="CW137" s="11">
        <v>185</v>
      </c>
      <c r="CX137" s="11">
        <v>42</v>
      </c>
      <c r="CY137" s="11"/>
      <c r="CZ137" s="11">
        <v>93.961799999999997</v>
      </c>
      <c r="DA137" s="11">
        <v>113.41759999999999</v>
      </c>
      <c r="DB137" s="11">
        <v>7.8010000000000002</v>
      </c>
      <c r="DC137" s="11">
        <v>52.846699999999998</v>
      </c>
      <c r="DD137" s="11">
        <v>4.9630000000000001</v>
      </c>
      <c r="DE137" s="11">
        <v>7182.666666666667</v>
      </c>
      <c r="DF137" s="11">
        <v>2</v>
      </c>
      <c r="DG137" s="11">
        <v>4</v>
      </c>
      <c r="DH137" s="11">
        <v>8</v>
      </c>
      <c r="DI137" s="11">
        <v>16</v>
      </c>
      <c r="DJ137" s="11">
        <v>12</v>
      </c>
      <c r="DK137" s="11">
        <v>80.5</v>
      </c>
      <c r="DL137" s="11">
        <v>242</v>
      </c>
      <c r="DM137" s="11">
        <v>312</v>
      </c>
      <c r="DN137" s="11">
        <v>172</v>
      </c>
      <c r="DO137" s="11">
        <v>138</v>
      </c>
      <c r="DP137" s="11">
        <v>1226.5</v>
      </c>
      <c r="DQ137" s="11">
        <v>185</v>
      </c>
      <c r="DR137" s="11">
        <v>43</v>
      </c>
      <c r="DS137" s="11"/>
      <c r="DT137" s="11">
        <v>93.961799999999997</v>
      </c>
      <c r="DU137" s="11">
        <v>113.41759999999999</v>
      </c>
      <c r="DV137" s="11">
        <v>7.8010000000000002</v>
      </c>
      <c r="DW137" s="11">
        <v>52.846699999999998</v>
      </c>
      <c r="DX137" s="11">
        <v>4.9630000000000001</v>
      </c>
      <c r="DY137" s="11">
        <v>7189</v>
      </c>
      <c r="DZ137" t="s">
        <v>55</v>
      </c>
    </row>
    <row r="138" spans="1:130">
      <c r="A138" s="1">
        <v>137</v>
      </c>
      <c r="B138" s="11">
        <v>13</v>
      </c>
      <c r="C138" s="6">
        <v>421859</v>
      </c>
      <c r="D138" s="6">
        <v>7847475</v>
      </c>
      <c r="E138" s="17">
        <v>-39.744900000000001</v>
      </c>
      <c r="F138" s="17">
        <v>-19.466100000000001</v>
      </c>
      <c r="G138" s="2">
        <v>674086.03246500005</v>
      </c>
      <c r="H138" s="2">
        <f t="shared" si="84"/>
        <v>0.6740860324650001</v>
      </c>
      <c r="I138" s="2">
        <f t="shared" si="85"/>
        <v>2.4332778753552713</v>
      </c>
      <c r="J138" s="2">
        <v>0</v>
      </c>
      <c r="K138" s="2">
        <f t="shared" si="86"/>
        <v>0</v>
      </c>
      <c r="L138" s="2">
        <f t="shared" si="87"/>
        <v>0</v>
      </c>
      <c r="M138" s="2">
        <v>0</v>
      </c>
      <c r="N138" s="2">
        <f t="shared" si="88"/>
        <v>0</v>
      </c>
      <c r="O138" s="2">
        <f t="shared" si="89"/>
        <v>0</v>
      </c>
      <c r="P138" s="2">
        <v>0</v>
      </c>
      <c r="Q138" s="2">
        <f t="shared" si="90"/>
        <v>0</v>
      </c>
      <c r="R138" s="2">
        <f t="shared" si="91"/>
        <v>0</v>
      </c>
      <c r="S138" s="2">
        <v>0</v>
      </c>
      <c r="T138" s="2">
        <f t="shared" si="92"/>
        <v>0</v>
      </c>
      <c r="U138" s="2">
        <f t="shared" si="93"/>
        <v>0</v>
      </c>
      <c r="V138" s="2">
        <v>0</v>
      </c>
      <c r="W138" s="2">
        <f t="shared" si="94"/>
        <v>0</v>
      </c>
      <c r="X138" s="2">
        <f t="shared" si="95"/>
        <v>0</v>
      </c>
      <c r="Y138" s="2">
        <v>0</v>
      </c>
      <c r="Z138" s="2">
        <f t="shared" si="96"/>
        <v>0</v>
      </c>
      <c r="AA138" s="2">
        <f t="shared" si="97"/>
        <v>0</v>
      </c>
      <c r="AB138" s="2">
        <v>0</v>
      </c>
      <c r="AC138" s="2">
        <f t="shared" si="98"/>
        <v>0</v>
      </c>
      <c r="AD138" s="2">
        <f t="shared" si="99"/>
        <v>0</v>
      </c>
      <c r="AE138" s="2">
        <v>0</v>
      </c>
      <c r="AF138" s="2">
        <f t="shared" si="100"/>
        <v>0</v>
      </c>
      <c r="AG138" s="2">
        <f t="shared" si="101"/>
        <v>0</v>
      </c>
      <c r="AH138" s="2">
        <v>3532221.06231</v>
      </c>
      <c r="AI138" s="2">
        <f t="shared" si="102"/>
        <v>3.5322210623100001</v>
      </c>
      <c r="AJ138" s="2">
        <f t="shared" si="103"/>
        <v>12.750413074653167</v>
      </c>
      <c r="AK138" s="2">
        <v>23181490.316799998</v>
      </c>
      <c r="AL138" s="2">
        <f t="shared" si="104"/>
        <v>23.181490316799998</v>
      </c>
      <c r="AM138" s="2">
        <f t="shared" si="105"/>
        <v>83.679240911375302</v>
      </c>
      <c r="AN138" s="2">
        <v>314999.24249400001</v>
      </c>
      <c r="AO138" s="2">
        <f t="shared" si="106"/>
        <v>0.31499924249400002</v>
      </c>
      <c r="AP138" s="2">
        <f t="shared" si="107"/>
        <v>1.1370665621292448</v>
      </c>
      <c r="AQ138" s="2">
        <v>0</v>
      </c>
      <c r="AR138" s="2">
        <f t="shared" si="108"/>
        <v>0</v>
      </c>
      <c r="AS138" s="2">
        <f t="shared" si="109"/>
        <v>0</v>
      </c>
      <c r="AT138" s="2">
        <v>27702797.090799998</v>
      </c>
      <c r="AU138" s="2">
        <v>0</v>
      </c>
      <c r="AV138" s="2">
        <f t="shared" si="110"/>
        <v>0</v>
      </c>
      <c r="AW138" s="2">
        <f t="shared" si="111"/>
        <v>0</v>
      </c>
      <c r="AX138" s="2">
        <v>0</v>
      </c>
      <c r="AY138" s="2">
        <f t="shared" si="112"/>
        <v>0</v>
      </c>
      <c r="AZ138" s="2">
        <f t="shared" si="113"/>
        <v>0</v>
      </c>
      <c r="BA138" s="2">
        <v>27702797.090799998</v>
      </c>
      <c r="BB138" s="2">
        <f t="shared" si="114"/>
        <v>27.702797090799997</v>
      </c>
      <c r="BC138" s="2">
        <f t="shared" si="115"/>
        <v>100</v>
      </c>
      <c r="BD138" s="2">
        <v>4467889.5501699997</v>
      </c>
      <c r="BE138" s="2">
        <f t="shared" si="116"/>
        <v>4.4678895501699998</v>
      </c>
      <c r="BF138" s="2">
        <f t="shared" si="117"/>
        <v>16.127936596170535</v>
      </c>
      <c r="BG138" s="2">
        <v>23234907.540600002</v>
      </c>
      <c r="BH138" s="2">
        <f t="shared" si="118"/>
        <v>23.234907540600002</v>
      </c>
      <c r="BI138" s="2">
        <f t="shared" si="119"/>
        <v>83.872063403721185</v>
      </c>
      <c r="BJ138" s="2">
        <v>0</v>
      </c>
      <c r="BK138" s="2">
        <f t="shared" si="120"/>
        <v>0</v>
      </c>
      <c r="BL138" s="2">
        <f t="shared" si="121"/>
        <v>0</v>
      </c>
      <c r="BM138" s="2">
        <v>0</v>
      </c>
      <c r="BN138" s="2">
        <f t="shared" si="122"/>
        <v>0</v>
      </c>
      <c r="BO138" s="2">
        <f t="shared" si="123"/>
        <v>0</v>
      </c>
      <c r="BP138" s="2">
        <v>0</v>
      </c>
      <c r="BQ138" s="2">
        <f t="shared" si="124"/>
        <v>0</v>
      </c>
      <c r="BR138" s="2">
        <f t="shared" si="125"/>
        <v>0</v>
      </c>
      <c r="BS138" s="2">
        <v>27702797.090770002</v>
      </c>
      <c r="BT138" s="11">
        <v>0</v>
      </c>
      <c r="BU138" s="11">
        <v>7</v>
      </c>
      <c r="BV138" s="2">
        <v>4.7777777777777777</v>
      </c>
      <c r="BW138" s="11">
        <v>80.5</v>
      </c>
      <c r="BX138" s="2">
        <v>233.93333333333334</v>
      </c>
      <c r="BY138" s="11">
        <v>310</v>
      </c>
      <c r="BZ138" s="11">
        <v>0</v>
      </c>
      <c r="CA138" s="2">
        <v>131.03333333333333</v>
      </c>
      <c r="CB138" s="2">
        <v>1198.5</v>
      </c>
      <c r="CC138" s="11">
        <v>183</v>
      </c>
      <c r="CD138" s="11">
        <v>0</v>
      </c>
      <c r="CE138" s="2"/>
      <c r="CF138" s="2">
        <v>93.961799999999997</v>
      </c>
      <c r="CG138" s="2">
        <v>113.41759999999999</v>
      </c>
      <c r="CH138" s="2">
        <v>7.8010000000000002</v>
      </c>
      <c r="CI138" s="2">
        <v>52.846699999999998</v>
      </c>
      <c r="CJ138" s="2">
        <v>4.9630000000000001</v>
      </c>
      <c r="CK138" s="6">
        <v>7189</v>
      </c>
      <c r="CL138" s="2">
        <v>0</v>
      </c>
      <c r="CM138" s="2">
        <v>0</v>
      </c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>
        <v>0</v>
      </c>
      <c r="DG138" s="11">
        <v>0</v>
      </c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t="s">
        <v>55</v>
      </c>
    </row>
    <row r="139" spans="1:130">
      <c r="A139" s="1">
        <v>138</v>
      </c>
      <c r="B139" s="11">
        <v>14</v>
      </c>
      <c r="C139" s="6">
        <v>298207</v>
      </c>
      <c r="D139" s="6">
        <v>7857495</v>
      </c>
      <c r="E139" s="17">
        <v>-40.921599999999998</v>
      </c>
      <c r="F139" s="17">
        <v>-19.366900000000001</v>
      </c>
      <c r="G139" s="2">
        <v>0</v>
      </c>
      <c r="H139" s="2">
        <f t="shared" si="84"/>
        <v>0</v>
      </c>
      <c r="I139" s="2">
        <f t="shared" si="85"/>
        <v>0</v>
      </c>
      <c r="J139" s="2">
        <v>148500.08099700001</v>
      </c>
      <c r="K139" s="2">
        <f t="shared" si="86"/>
        <v>0.14850008099700002</v>
      </c>
      <c r="L139" s="2">
        <f t="shared" si="87"/>
        <v>0.27858054423424311</v>
      </c>
      <c r="M139" s="2">
        <v>1732856.6081399999</v>
      </c>
      <c r="N139" s="2">
        <f t="shared" si="88"/>
        <v>1.7328566081399999</v>
      </c>
      <c r="O139" s="2">
        <f t="shared" si="89"/>
        <v>3.2507735600851149</v>
      </c>
      <c r="P139" s="2">
        <v>273600.64799999999</v>
      </c>
      <c r="Q139" s="2">
        <f t="shared" si="90"/>
        <v>0.273600648</v>
      </c>
      <c r="R139" s="2">
        <f t="shared" si="91"/>
        <v>0.51326448383702472</v>
      </c>
      <c r="S139" s="2">
        <v>6475850.3570699999</v>
      </c>
      <c r="T139" s="2">
        <f t="shared" si="92"/>
        <v>6.4758503570699997</v>
      </c>
      <c r="U139" s="2">
        <f t="shared" si="93"/>
        <v>12.148450726357</v>
      </c>
      <c r="V139" s="2">
        <v>60441.899303999999</v>
      </c>
      <c r="W139" s="2">
        <f t="shared" si="94"/>
        <v>6.0441899303999999E-2</v>
      </c>
      <c r="X139" s="2">
        <f t="shared" si="95"/>
        <v>0.11338672066448098</v>
      </c>
      <c r="Y139" s="2">
        <v>0</v>
      </c>
      <c r="Z139" s="2">
        <f t="shared" si="96"/>
        <v>0</v>
      </c>
      <c r="AA139" s="2">
        <f t="shared" si="97"/>
        <v>0</v>
      </c>
      <c r="AB139" s="2">
        <v>0</v>
      </c>
      <c r="AC139" s="2">
        <f t="shared" si="98"/>
        <v>0</v>
      </c>
      <c r="AD139" s="2">
        <f t="shared" si="99"/>
        <v>0</v>
      </c>
      <c r="AE139" s="2">
        <v>34213163.065800004</v>
      </c>
      <c r="AF139" s="2">
        <f t="shared" si="100"/>
        <v>34.213163065800003</v>
      </c>
      <c r="AG139" s="2">
        <f t="shared" si="101"/>
        <v>64.182601941058991</v>
      </c>
      <c r="AH139" s="2">
        <v>0</v>
      </c>
      <c r="AI139" s="2">
        <f t="shared" si="102"/>
        <v>0</v>
      </c>
      <c r="AJ139" s="2">
        <f t="shared" si="103"/>
        <v>0</v>
      </c>
      <c r="AK139" s="2">
        <v>0</v>
      </c>
      <c r="AL139" s="2">
        <f t="shared" si="104"/>
        <v>0</v>
      </c>
      <c r="AM139" s="2">
        <f t="shared" si="105"/>
        <v>0</v>
      </c>
      <c r="AN139" s="2">
        <v>0</v>
      </c>
      <c r="AO139" s="2">
        <f t="shared" si="106"/>
        <v>0</v>
      </c>
      <c r="AP139" s="2">
        <f t="shared" si="107"/>
        <v>0</v>
      </c>
      <c r="AQ139" s="2">
        <v>10401564.284700001</v>
      </c>
      <c r="AR139" s="2">
        <f t="shared" si="108"/>
        <v>10.401564284700001</v>
      </c>
      <c r="AS139" s="2">
        <f t="shared" si="109"/>
        <v>19.512941810299285</v>
      </c>
      <c r="AT139" s="2">
        <v>53305977.057800002</v>
      </c>
      <c r="AU139" s="2">
        <v>37973435.821999997</v>
      </c>
      <c r="AV139" s="2">
        <f t="shared" si="110"/>
        <v>37.973435821999999</v>
      </c>
      <c r="AW139" s="2">
        <f t="shared" si="111"/>
        <v>71.236731634850557</v>
      </c>
      <c r="AX139" s="2">
        <v>0</v>
      </c>
      <c r="AY139" s="2">
        <f t="shared" si="112"/>
        <v>0</v>
      </c>
      <c r="AZ139" s="2">
        <f t="shared" si="113"/>
        <v>0</v>
      </c>
      <c r="BA139" s="2">
        <v>15332541.2377</v>
      </c>
      <c r="BB139" s="2">
        <f t="shared" si="114"/>
        <v>15.332541237700001</v>
      </c>
      <c r="BC139" s="2">
        <f t="shared" si="115"/>
        <v>28.763268368713756</v>
      </c>
      <c r="BD139" s="2">
        <v>0</v>
      </c>
      <c r="BE139" s="2">
        <f t="shared" si="116"/>
        <v>0</v>
      </c>
      <c r="BF139" s="2">
        <f t="shared" si="117"/>
        <v>0</v>
      </c>
      <c r="BG139" s="2">
        <v>10971070.599300001</v>
      </c>
      <c r="BH139" s="2">
        <f t="shared" si="118"/>
        <v>10.971070599300001</v>
      </c>
      <c r="BI139" s="2">
        <f t="shared" si="119"/>
        <v>20.5813141505764</v>
      </c>
      <c r="BJ139" s="2">
        <v>27826284.645199999</v>
      </c>
      <c r="BK139" s="2">
        <f t="shared" si="120"/>
        <v>27.826284645199998</v>
      </c>
      <c r="BL139" s="2">
        <f t="shared" si="121"/>
        <v>52.201059207727837</v>
      </c>
      <c r="BM139" s="2">
        <v>14508621.813300001</v>
      </c>
      <c r="BN139" s="2">
        <f t="shared" si="122"/>
        <v>14.508621813300001</v>
      </c>
      <c r="BO139" s="2">
        <f t="shared" si="123"/>
        <v>27.217626641695752</v>
      </c>
      <c r="BP139" s="2">
        <v>0</v>
      </c>
      <c r="BQ139" s="2">
        <f t="shared" si="124"/>
        <v>0</v>
      </c>
      <c r="BR139" s="2">
        <f t="shared" si="125"/>
        <v>0</v>
      </c>
      <c r="BS139" s="2">
        <v>53305977.057799995</v>
      </c>
      <c r="BT139" s="11">
        <v>128</v>
      </c>
      <c r="BU139" s="11">
        <v>753</v>
      </c>
      <c r="BV139" s="2">
        <v>480.06060606060606</v>
      </c>
      <c r="BW139" s="11">
        <v>79</v>
      </c>
      <c r="BX139" s="2">
        <v>224.69148936170214</v>
      </c>
      <c r="BY139" s="11">
        <v>328</v>
      </c>
      <c r="BZ139" s="11">
        <v>121</v>
      </c>
      <c r="CA139" s="2">
        <v>169.59574468085106</v>
      </c>
      <c r="CB139" s="2">
        <v>1230.2872340425531</v>
      </c>
      <c r="CC139" s="11">
        <v>213</v>
      </c>
      <c r="CD139" s="11">
        <v>23</v>
      </c>
      <c r="CE139" s="2">
        <v>0.85099999999999998</v>
      </c>
      <c r="CF139" s="2">
        <v>87.753699999999995</v>
      </c>
      <c r="CG139" s="2">
        <v>103.2546</v>
      </c>
      <c r="CH139" s="2">
        <v>5.4950000000000001</v>
      </c>
      <c r="CI139" s="2">
        <v>58.627499999999998</v>
      </c>
      <c r="CJ139" s="2">
        <v>4.8639999999999999</v>
      </c>
      <c r="CK139" s="6">
        <v>6829</v>
      </c>
      <c r="CL139" s="2">
        <v>0</v>
      </c>
      <c r="CM139" s="2">
        <v>0</v>
      </c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>
        <v>3</v>
      </c>
      <c r="DG139" s="11">
        <v>54</v>
      </c>
      <c r="DH139" s="11">
        <v>122</v>
      </c>
      <c r="DI139" s="11">
        <v>578</v>
      </c>
      <c r="DJ139" s="11">
        <v>300</v>
      </c>
      <c r="DK139" s="11">
        <v>79</v>
      </c>
      <c r="DL139" s="11">
        <v>230.66666666666666</v>
      </c>
      <c r="DM139" s="11">
        <v>326</v>
      </c>
      <c r="DN139" s="11">
        <v>131</v>
      </c>
      <c r="DO139" s="11">
        <v>169.33333333333334</v>
      </c>
      <c r="DP139" s="11">
        <v>1210.6666666666667</v>
      </c>
      <c r="DQ139" s="11">
        <v>209</v>
      </c>
      <c r="DR139" s="11">
        <v>23</v>
      </c>
      <c r="DS139" s="11">
        <v>0.85099999999999998</v>
      </c>
      <c r="DT139" s="11">
        <v>87.753699999999995</v>
      </c>
      <c r="DU139" s="11">
        <v>103.2546</v>
      </c>
      <c r="DV139" s="11">
        <v>5.4950000000000001</v>
      </c>
      <c r="DW139" s="11">
        <v>58.627499999999998</v>
      </c>
      <c r="DX139" s="11">
        <v>4.8639999999999999</v>
      </c>
      <c r="DY139" s="11">
        <v>6829</v>
      </c>
      <c r="DZ139" t="s">
        <v>55</v>
      </c>
    </row>
    <row r="140" spans="1:130">
      <c r="A140" s="1">
        <v>139</v>
      </c>
      <c r="B140" s="11">
        <v>14</v>
      </c>
      <c r="C140" s="6">
        <v>307810</v>
      </c>
      <c r="D140" s="6">
        <v>7858954</v>
      </c>
      <c r="E140" s="17">
        <v>-40.830100000000002</v>
      </c>
      <c r="F140" s="17">
        <v>-19.354700000000001</v>
      </c>
      <c r="G140" s="2">
        <v>0</v>
      </c>
      <c r="H140" s="2">
        <f t="shared" si="84"/>
        <v>0</v>
      </c>
      <c r="I140" s="2">
        <f t="shared" si="85"/>
        <v>0</v>
      </c>
      <c r="J140" s="2">
        <v>0</v>
      </c>
      <c r="K140" s="2">
        <f t="shared" si="86"/>
        <v>0</v>
      </c>
      <c r="L140" s="2">
        <f t="shared" si="87"/>
        <v>0</v>
      </c>
      <c r="M140" s="2">
        <v>3365869.1255299998</v>
      </c>
      <c r="N140" s="2">
        <f t="shared" si="88"/>
        <v>3.3658691255299997</v>
      </c>
      <c r="O140" s="2">
        <f t="shared" si="89"/>
        <v>1.4959418335688888</v>
      </c>
      <c r="P140" s="2">
        <v>212850.42749900001</v>
      </c>
      <c r="Q140" s="2">
        <f t="shared" si="90"/>
        <v>0.21285042749900002</v>
      </c>
      <c r="R140" s="2">
        <f t="shared" si="91"/>
        <v>9.4600189999555565E-2</v>
      </c>
      <c r="S140" s="2">
        <v>36134976.297200002</v>
      </c>
      <c r="T140" s="2">
        <f t="shared" si="92"/>
        <v>36.134976297200005</v>
      </c>
      <c r="U140" s="2">
        <f t="shared" si="93"/>
        <v>16.059989465422223</v>
      </c>
      <c r="V140" s="2">
        <v>588461.33025200001</v>
      </c>
      <c r="W140" s="2">
        <f t="shared" si="94"/>
        <v>0.58846133025199998</v>
      </c>
      <c r="X140" s="2">
        <f t="shared" si="95"/>
        <v>0.26153836900088889</v>
      </c>
      <c r="Y140" s="2">
        <v>0</v>
      </c>
      <c r="Z140" s="2">
        <f t="shared" si="96"/>
        <v>0</v>
      </c>
      <c r="AA140" s="2">
        <f t="shared" si="97"/>
        <v>0</v>
      </c>
      <c r="AB140" s="2">
        <v>0</v>
      </c>
      <c r="AC140" s="2">
        <f t="shared" si="98"/>
        <v>0</v>
      </c>
      <c r="AD140" s="2">
        <f t="shared" si="99"/>
        <v>0</v>
      </c>
      <c r="AE140" s="2">
        <v>154601015.053</v>
      </c>
      <c r="AF140" s="2">
        <f t="shared" si="100"/>
        <v>154.601015053</v>
      </c>
      <c r="AG140" s="2">
        <f t="shared" si="101"/>
        <v>68.711562245777785</v>
      </c>
      <c r="AH140" s="2">
        <v>0</v>
      </c>
      <c r="AI140" s="2">
        <f t="shared" si="102"/>
        <v>0</v>
      </c>
      <c r="AJ140" s="2">
        <f t="shared" si="103"/>
        <v>0</v>
      </c>
      <c r="AK140" s="2">
        <v>0</v>
      </c>
      <c r="AL140" s="2">
        <f t="shared" si="104"/>
        <v>0</v>
      </c>
      <c r="AM140" s="2">
        <f t="shared" si="105"/>
        <v>0</v>
      </c>
      <c r="AN140" s="2">
        <v>0</v>
      </c>
      <c r="AO140" s="2">
        <f t="shared" si="106"/>
        <v>0</v>
      </c>
      <c r="AP140" s="2">
        <f t="shared" si="107"/>
        <v>0</v>
      </c>
      <c r="AQ140" s="2">
        <v>30096827.766399998</v>
      </c>
      <c r="AR140" s="2">
        <f t="shared" si="108"/>
        <v>30.096827766399997</v>
      </c>
      <c r="AS140" s="2">
        <f t="shared" si="109"/>
        <v>13.376367896177776</v>
      </c>
      <c r="AT140" s="2">
        <v>225000000</v>
      </c>
      <c r="AU140" s="2">
        <v>145525644.57499999</v>
      </c>
      <c r="AV140" s="2">
        <f t="shared" si="110"/>
        <v>145.525644575</v>
      </c>
      <c r="AW140" s="2">
        <f t="shared" si="111"/>
        <v>64.67806425555554</v>
      </c>
      <c r="AX140" s="2">
        <v>0</v>
      </c>
      <c r="AY140" s="2">
        <f t="shared" si="112"/>
        <v>0</v>
      </c>
      <c r="AZ140" s="2">
        <f t="shared" si="113"/>
        <v>0</v>
      </c>
      <c r="BA140" s="2">
        <v>79474355.4252</v>
      </c>
      <c r="BB140" s="2">
        <f t="shared" si="114"/>
        <v>79.474355425200002</v>
      </c>
      <c r="BC140" s="2">
        <f t="shared" si="115"/>
        <v>35.321935744533334</v>
      </c>
      <c r="BD140" s="2">
        <v>0</v>
      </c>
      <c r="BE140" s="2">
        <f t="shared" si="116"/>
        <v>0</v>
      </c>
      <c r="BF140" s="2">
        <f t="shared" si="117"/>
        <v>0</v>
      </c>
      <c r="BG140" s="2">
        <v>82211349.002729997</v>
      </c>
      <c r="BH140" s="2">
        <f t="shared" si="118"/>
        <v>82.211349002730003</v>
      </c>
      <c r="BI140" s="2">
        <f t="shared" si="119"/>
        <v>36.538377334546666</v>
      </c>
      <c r="BJ140" s="2">
        <v>76527154.651759997</v>
      </c>
      <c r="BK140" s="2">
        <f t="shared" si="120"/>
        <v>76.52715465176</v>
      </c>
      <c r="BL140" s="2">
        <f t="shared" si="121"/>
        <v>34.012068734115552</v>
      </c>
      <c r="BM140" s="2">
        <v>66261496.345600002</v>
      </c>
      <c r="BN140" s="2">
        <f t="shared" si="122"/>
        <v>66.261496345600008</v>
      </c>
      <c r="BO140" s="2">
        <f t="shared" si="123"/>
        <v>29.449553931377782</v>
      </c>
      <c r="BP140" s="2">
        <v>0</v>
      </c>
      <c r="BQ140" s="2">
        <f t="shared" si="124"/>
        <v>0</v>
      </c>
      <c r="BR140" s="2">
        <f t="shared" si="125"/>
        <v>0</v>
      </c>
      <c r="BS140" s="2">
        <v>225000000.00009</v>
      </c>
      <c r="BT140" s="11">
        <v>88</v>
      </c>
      <c r="BU140" s="11">
        <v>849</v>
      </c>
      <c r="BV140" s="2">
        <v>446.55555555555554</v>
      </c>
      <c r="BW140" s="11">
        <v>79.5</v>
      </c>
      <c r="BX140" s="2">
        <v>225.7906976744186</v>
      </c>
      <c r="BY140" s="11">
        <v>328</v>
      </c>
      <c r="BZ140" s="11">
        <v>116</v>
      </c>
      <c r="CA140" s="2">
        <v>165.74418604651163</v>
      </c>
      <c r="CB140" s="2">
        <v>1226.2724252491694</v>
      </c>
      <c r="CC140" s="11">
        <v>214</v>
      </c>
      <c r="CD140" s="11">
        <v>23</v>
      </c>
      <c r="CE140" s="2">
        <v>0.85099999999999998</v>
      </c>
      <c r="CF140" s="2">
        <v>87.753699999999995</v>
      </c>
      <c r="CG140" s="2">
        <v>103.2546</v>
      </c>
      <c r="CH140" s="2">
        <v>5.4950000000000001</v>
      </c>
      <c r="CI140" s="2">
        <v>58.627499999999998</v>
      </c>
      <c r="CJ140" s="2">
        <v>4.8639999999999999</v>
      </c>
      <c r="CK140" s="6">
        <v>6829</v>
      </c>
      <c r="CL140" s="2">
        <v>0</v>
      </c>
      <c r="CM140" s="2">
        <v>0</v>
      </c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>
        <v>6</v>
      </c>
      <c r="DG140" s="11">
        <v>13</v>
      </c>
      <c r="DH140" s="11">
        <v>153</v>
      </c>
      <c r="DI140" s="11">
        <v>664</v>
      </c>
      <c r="DJ140" s="11">
        <v>365.83333333333331</v>
      </c>
      <c r="DK140" s="11">
        <v>79.166666666666671</v>
      </c>
      <c r="DL140" s="11">
        <v>228.16666666666666</v>
      </c>
      <c r="DM140" s="11">
        <v>328</v>
      </c>
      <c r="DN140" s="11">
        <v>125</v>
      </c>
      <c r="DO140" s="11">
        <v>166.83333333333334</v>
      </c>
      <c r="DP140" s="11">
        <v>1217.8333333333333</v>
      </c>
      <c r="DQ140" s="11">
        <v>210</v>
      </c>
      <c r="DR140" s="11">
        <v>23</v>
      </c>
      <c r="DS140" s="11">
        <v>0.85099999999999998</v>
      </c>
      <c r="DT140" s="11">
        <v>87.753699999999995</v>
      </c>
      <c r="DU140" s="11">
        <v>103.2546</v>
      </c>
      <c r="DV140" s="11">
        <v>5.4950000000000001</v>
      </c>
      <c r="DW140" s="11">
        <v>58.627499999999998</v>
      </c>
      <c r="DX140" s="11">
        <v>4.8639999999999999</v>
      </c>
      <c r="DY140" s="11">
        <v>6829</v>
      </c>
      <c r="DZ140" t="s">
        <v>57</v>
      </c>
    </row>
    <row r="141" spans="1:130">
      <c r="A141" s="1">
        <v>140</v>
      </c>
      <c r="B141" s="11">
        <v>14</v>
      </c>
      <c r="C141" s="6">
        <v>322810</v>
      </c>
      <c r="D141" s="6">
        <v>7858954</v>
      </c>
      <c r="E141" s="17">
        <v>-40.6873</v>
      </c>
      <c r="F141" s="17">
        <v>-19.356100000000001</v>
      </c>
      <c r="G141" s="2">
        <v>0</v>
      </c>
      <c r="H141" s="2">
        <f t="shared" si="84"/>
        <v>0</v>
      </c>
      <c r="I141" s="2">
        <f t="shared" si="85"/>
        <v>0</v>
      </c>
      <c r="J141" s="2">
        <v>0</v>
      </c>
      <c r="K141" s="2">
        <f t="shared" si="86"/>
        <v>0</v>
      </c>
      <c r="L141" s="2">
        <f t="shared" si="87"/>
        <v>0</v>
      </c>
      <c r="M141" s="2">
        <v>4214964.6046399996</v>
      </c>
      <c r="N141" s="2">
        <f t="shared" si="88"/>
        <v>4.2149646046399996</v>
      </c>
      <c r="O141" s="2">
        <f t="shared" si="89"/>
        <v>1.873317602062222</v>
      </c>
      <c r="P141" s="2">
        <v>82800.248995300004</v>
      </c>
      <c r="Q141" s="2">
        <f t="shared" si="90"/>
        <v>8.2800248995300002E-2</v>
      </c>
      <c r="R141" s="2">
        <f t="shared" si="91"/>
        <v>3.6800110664577779E-2</v>
      </c>
      <c r="S141" s="2">
        <v>38029817.826899998</v>
      </c>
      <c r="T141" s="2">
        <f t="shared" si="92"/>
        <v>38.0298178269</v>
      </c>
      <c r="U141" s="2">
        <f t="shared" si="93"/>
        <v>16.9021412564</v>
      </c>
      <c r="V141" s="2">
        <v>21097.253644</v>
      </c>
      <c r="W141" s="2">
        <f t="shared" si="94"/>
        <v>2.1097253643999999E-2</v>
      </c>
      <c r="X141" s="2">
        <f t="shared" si="95"/>
        <v>9.376557175111112E-3</v>
      </c>
      <c r="Y141" s="2">
        <v>0</v>
      </c>
      <c r="Z141" s="2">
        <f t="shared" si="96"/>
        <v>0</v>
      </c>
      <c r="AA141" s="2">
        <f t="shared" si="97"/>
        <v>0</v>
      </c>
      <c r="AB141" s="2">
        <v>0</v>
      </c>
      <c r="AC141" s="2">
        <f t="shared" si="98"/>
        <v>0</v>
      </c>
      <c r="AD141" s="2">
        <f t="shared" si="99"/>
        <v>0</v>
      </c>
      <c r="AE141" s="2">
        <v>134444274.986</v>
      </c>
      <c r="AF141" s="2">
        <f t="shared" si="100"/>
        <v>134.44427498600001</v>
      </c>
      <c r="AG141" s="2">
        <f t="shared" si="101"/>
        <v>59.753011104888884</v>
      </c>
      <c r="AH141" s="2">
        <v>0</v>
      </c>
      <c r="AI141" s="2">
        <f t="shared" si="102"/>
        <v>0</v>
      </c>
      <c r="AJ141" s="2">
        <f t="shared" si="103"/>
        <v>0</v>
      </c>
      <c r="AK141" s="2">
        <v>0</v>
      </c>
      <c r="AL141" s="2">
        <f t="shared" si="104"/>
        <v>0</v>
      </c>
      <c r="AM141" s="2">
        <f t="shared" si="105"/>
        <v>0</v>
      </c>
      <c r="AN141" s="2">
        <v>63450.235494499997</v>
      </c>
      <c r="AO141" s="2">
        <f t="shared" si="106"/>
        <v>6.345023549449999E-2</v>
      </c>
      <c r="AP141" s="2">
        <f t="shared" si="107"/>
        <v>2.8200104664222219E-2</v>
      </c>
      <c r="AQ141" s="2">
        <v>48143594.844800003</v>
      </c>
      <c r="AR141" s="2">
        <f t="shared" si="108"/>
        <v>48.143594844800006</v>
      </c>
      <c r="AS141" s="2">
        <f t="shared" si="109"/>
        <v>21.397153264355556</v>
      </c>
      <c r="AT141" s="2">
        <v>225000000</v>
      </c>
      <c r="AU141" s="2">
        <v>9815255.1630899999</v>
      </c>
      <c r="AV141" s="2">
        <f t="shared" si="110"/>
        <v>9.8152551630900007</v>
      </c>
      <c r="AW141" s="2">
        <f t="shared" si="111"/>
        <v>4.3623356280399994</v>
      </c>
      <c r="AX141" s="2">
        <v>0</v>
      </c>
      <c r="AY141" s="2">
        <f t="shared" si="112"/>
        <v>0</v>
      </c>
      <c r="AZ141" s="2">
        <f t="shared" si="113"/>
        <v>0</v>
      </c>
      <c r="BA141" s="2">
        <v>215184744.83700001</v>
      </c>
      <c r="BB141" s="2">
        <f t="shared" si="114"/>
        <v>215.18474483700001</v>
      </c>
      <c r="BC141" s="2">
        <f t="shared" si="115"/>
        <v>95.637664372000003</v>
      </c>
      <c r="BD141" s="2">
        <v>0</v>
      </c>
      <c r="BE141" s="2">
        <f t="shared" si="116"/>
        <v>0</v>
      </c>
      <c r="BF141" s="2">
        <f t="shared" si="117"/>
        <v>0</v>
      </c>
      <c r="BG141" s="2">
        <v>215907563.615464</v>
      </c>
      <c r="BH141" s="2">
        <f t="shared" si="118"/>
        <v>215.907563615464</v>
      </c>
      <c r="BI141" s="2">
        <f t="shared" si="119"/>
        <v>95.958917162428449</v>
      </c>
      <c r="BJ141" s="2">
        <v>9092436.3841260001</v>
      </c>
      <c r="BK141" s="2">
        <f t="shared" si="120"/>
        <v>9.0924363841259996</v>
      </c>
      <c r="BL141" s="2">
        <f t="shared" si="121"/>
        <v>4.0410828373893333</v>
      </c>
      <c r="BM141" s="2">
        <v>0</v>
      </c>
      <c r="BN141" s="2">
        <f t="shared" si="122"/>
        <v>0</v>
      </c>
      <c r="BO141" s="2">
        <f t="shared" si="123"/>
        <v>0</v>
      </c>
      <c r="BP141" s="2">
        <v>0</v>
      </c>
      <c r="BQ141" s="2">
        <f t="shared" si="124"/>
        <v>0</v>
      </c>
      <c r="BR141" s="2">
        <f t="shared" si="125"/>
        <v>0</v>
      </c>
      <c r="BS141" s="2">
        <v>224999999.99959001</v>
      </c>
      <c r="BT141" s="11">
        <v>74</v>
      </c>
      <c r="BU141" s="11">
        <v>504</v>
      </c>
      <c r="BV141" s="2">
        <v>170.85</v>
      </c>
      <c r="BW141" s="11">
        <v>79.5</v>
      </c>
      <c r="BX141" s="2">
        <v>240.67010309278351</v>
      </c>
      <c r="BY141" s="11">
        <v>327</v>
      </c>
      <c r="BZ141" s="11">
        <v>141</v>
      </c>
      <c r="CA141" s="2">
        <v>159.93814432989691</v>
      </c>
      <c r="CB141" s="2">
        <v>1174.1202749140894</v>
      </c>
      <c r="CC141" s="11">
        <v>205</v>
      </c>
      <c r="CD141" s="11">
        <v>24</v>
      </c>
      <c r="CE141" s="2">
        <v>0.85099999999999998</v>
      </c>
      <c r="CF141" s="2">
        <v>87.753699999999995</v>
      </c>
      <c r="CG141" s="2">
        <v>103.2546</v>
      </c>
      <c r="CH141" s="2">
        <v>5.4950000000000001</v>
      </c>
      <c r="CI141" s="2">
        <v>58.627499999999998</v>
      </c>
      <c r="CJ141" s="2">
        <v>4.8639999999999999</v>
      </c>
      <c r="CK141" s="6">
        <v>6829</v>
      </c>
      <c r="CL141" s="2">
        <v>0</v>
      </c>
      <c r="CM141" s="2">
        <v>0</v>
      </c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>
        <v>5</v>
      </c>
      <c r="DG141" s="11">
        <v>78</v>
      </c>
      <c r="DH141" s="11">
        <v>95</v>
      </c>
      <c r="DI141" s="11">
        <v>112</v>
      </c>
      <c r="DJ141" s="11">
        <v>104.6</v>
      </c>
      <c r="DK141" s="11">
        <v>80</v>
      </c>
      <c r="DL141" s="11">
        <v>243.4</v>
      </c>
      <c r="DM141" s="11">
        <v>324</v>
      </c>
      <c r="DN141" s="11">
        <v>160</v>
      </c>
      <c r="DO141" s="11">
        <v>160.6</v>
      </c>
      <c r="DP141" s="11">
        <v>1163</v>
      </c>
      <c r="DQ141" s="11">
        <v>201</v>
      </c>
      <c r="DR141" s="11">
        <v>25</v>
      </c>
      <c r="DS141" s="11">
        <v>0.85099999999999998</v>
      </c>
      <c r="DT141" s="11">
        <v>87.753699999999995</v>
      </c>
      <c r="DU141" s="11">
        <v>103.25460000000001</v>
      </c>
      <c r="DV141" s="11">
        <v>5.4950000000000001</v>
      </c>
      <c r="DW141" s="11">
        <v>58.627499999999998</v>
      </c>
      <c r="DX141" s="11">
        <v>4.8639999999999999</v>
      </c>
      <c r="DY141" s="11">
        <v>6829</v>
      </c>
      <c r="DZ141" t="s">
        <v>57</v>
      </c>
    </row>
    <row r="142" spans="1:130">
      <c r="A142" s="1">
        <v>141</v>
      </c>
      <c r="B142" s="11">
        <v>12</v>
      </c>
      <c r="C142" s="6">
        <v>337810</v>
      </c>
      <c r="D142" s="6">
        <v>7858954</v>
      </c>
      <c r="E142" s="17">
        <v>-40.544600000000003</v>
      </c>
      <c r="F142" s="17">
        <v>-19.357299999999999</v>
      </c>
      <c r="G142" s="2">
        <v>0</v>
      </c>
      <c r="H142" s="2">
        <f t="shared" si="84"/>
        <v>0</v>
      </c>
      <c r="I142" s="2">
        <f t="shared" si="85"/>
        <v>0</v>
      </c>
      <c r="J142" s="2">
        <v>460345.09199599997</v>
      </c>
      <c r="K142" s="2">
        <f t="shared" si="86"/>
        <v>0.46034509199599999</v>
      </c>
      <c r="L142" s="2">
        <f t="shared" si="87"/>
        <v>0.20459781866488885</v>
      </c>
      <c r="M142" s="2">
        <v>2884394.5098100002</v>
      </c>
      <c r="N142" s="2">
        <f t="shared" si="88"/>
        <v>2.8843945098100003</v>
      </c>
      <c r="O142" s="2">
        <f t="shared" si="89"/>
        <v>1.2819531154711112</v>
      </c>
      <c r="P142" s="2">
        <v>4403426.2439999999</v>
      </c>
      <c r="Q142" s="2">
        <f t="shared" si="90"/>
        <v>4.4034262440000003</v>
      </c>
      <c r="R142" s="2">
        <f t="shared" si="91"/>
        <v>1.9570783306666666</v>
      </c>
      <c r="S142" s="2">
        <v>71037011.734500006</v>
      </c>
      <c r="T142" s="2">
        <f t="shared" si="92"/>
        <v>71.037011734500012</v>
      </c>
      <c r="U142" s="2">
        <f t="shared" si="93"/>
        <v>31.572005215333338</v>
      </c>
      <c r="V142" s="2">
        <v>263696.93999899999</v>
      </c>
      <c r="W142" s="2">
        <f t="shared" si="94"/>
        <v>0.26369693999900001</v>
      </c>
      <c r="X142" s="2">
        <f t="shared" si="95"/>
        <v>0.11719863999955557</v>
      </c>
      <c r="Y142" s="2">
        <v>0</v>
      </c>
      <c r="Z142" s="2">
        <f t="shared" si="96"/>
        <v>0</v>
      </c>
      <c r="AA142" s="2">
        <f t="shared" si="97"/>
        <v>0</v>
      </c>
      <c r="AB142" s="2">
        <v>0</v>
      </c>
      <c r="AC142" s="2">
        <f t="shared" si="98"/>
        <v>0</v>
      </c>
      <c r="AD142" s="2">
        <f t="shared" si="99"/>
        <v>0</v>
      </c>
      <c r="AE142" s="2">
        <v>122257720.90899999</v>
      </c>
      <c r="AF142" s="2">
        <f t="shared" si="100"/>
        <v>122.257720909</v>
      </c>
      <c r="AG142" s="2">
        <f t="shared" si="101"/>
        <v>54.336764848444439</v>
      </c>
      <c r="AH142" s="2">
        <v>0</v>
      </c>
      <c r="AI142" s="2">
        <f t="shared" si="102"/>
        <v>0</v>
      </c>
      <c r="AJ142" s="2">
        <f t="shared" si="103"/>
        <v>0</v>
      </c>
      <c r="AK142" s="2">
        <v>0</v>
      </c>
      <c r="AL142" s="2">
        <f t="shared" si="104"/>
        <v>0</v>
      </c>
      <c r="AM142" s="2">
        <f t="shared" si="105"/>
        <v>0</v>
      </c>
      <c r="AN142" s="2">
        <v>11249.894999800001</v>
      </c>
      <c r="AO142" s="2">
        <f t="shared" si="106"/>
        <v>1.1249894999800001E-2</v>
      </c>
      <c r="AP142" s="2">
        <f t="shared" si="107"/>
        <v>4.9999533332444447E-3</v>
      </c>
      <c r="AQ142" s="2">
        <v>23682154.6756</v>
      </c>
      <c r="AR142" s="2">
        <f t="shared" si="108"/>
        <v>23.6821546756</v>
      </c>
      <c r="AS142" s="2">
        <f t="shared" si="109"/>
        <v>10.525402078044445</v>
      </c>
      <c r="AT142" s="2">
        <v>225000000</v>
      </c>
      <c r="AU142" s="2">
        <v>71321812.250699997</v>
      </c>
      <c r="AV142" s="2">
        <f t="shared" si="110"/>
        <v>71.321812250699992</v>
      </c>
      <c r="AW142" s="2">
        <f t="shared" si="111"/>
        <v>31.698583222533333</v>
      </c>
      <c r="AX142" s="2">
        <v>0</v>
      </c>
      <c r="AY142" s="2">
        <f t="shared" si="112"/>
        <v>0</v>
      </c>
      <c r="AZ142" s="2">
        <f t="shared" si="113"/>
        <v>0</v>
      </c>
      <c r="BA142" s="2">
        <v>153678187.74900001</v>
      </c>
      <c r="BB142" s="2">
        <f t="shared" si="114"/>
        <v>153.67818774900002</v>
      </c>
      <c r="BC142" s="2">
        <f t="shared" si="115"/>
        <v>68.30141677733333</v>
      </c>
      <c r="BD142" s="2">
        <v>0</v>
      </c>
      <c r="BE142" s="2">
        <f t="shared" si="116"/>
        <v>0</v>
      </c>
      <c r="BF142" s="2">
        <f t="shared" si="117"/>
        <v>0</v>
      </c>
      <c r="BG142" s="2">
        <v>225000000</v>
      </c>
      <c r="BH142" s="2">
        <f t="shared" si="118"/>
        <v>225</v>
      </c>
      <c r="BI142" s="2">
        <f t="shared" si="119"/>
        <v>100</v>
      </c>
      <c r="BJ142" s="2">
        <v>0</v>
      </c>
      <c r="BK142" s="2">
        <f t="shared" si="120"/>
        <v>0</v>
      </c>
      <c r="BL142" s="2">
        <f t="shared" si="121"/>
        <v>0</v>
      </c>
      <c r="BM142" s="2">
        <v>0</v>
      </c>
      <c r="BN142" s="2">
        <f t="shared" si="122"/>
        <v>0</v>
      </c>
      <c r="BO142" s="2">
        <f t="shared" si="123"/>
        <v>0</v>
      </c>
      <c r="BP142" s="2">
        <v>0</v>
      </c>
      <c r="BQ142" s="2">
        <f t="shared" si="124"/>
        <v>0</v>
      </c>
      <c r="BR142" s="2">
        <f t="shared" si="125"/>
        <v>0</v>
      </c>
      <c r="BS142" s="2">
        <v>225000000</v>
      </c>
      <c r="BT142" s="11">
        <v>78</v>
      </c>
      <c r="BU142" s="11">
        <v>746</v>
      </c>
      <c r="BV142" s="2">
        <v>268.77881619937693</v>
      </c>
      <c r="BW142" s="11">
        <v>80.5</v>
      </c>
      <c r="BX142" s="2">
        <v>232.84984025559106</v>
      </c>
      <c r="BY142" s="11">
        <v>323</v>
      </c>
      <c r="BZ142" s="11">
        <v>126</v>
      </c>
      <c r="CA142" s="2">
        <v>155.09265175718849</v>
      </c>
      <c r="CB142" s="2">
        <v>1204.2364217252396</v>
      </c>
      <c r="CC142" s="11">
        <v>203</v>
      </c>
      <c r="CD142" s="11">
        <v>27</v>
      </c>
      <c r="CE142" s="2">
        <v>0.85099999999999998</v>
      </c>
      <c r="CF142" s="2">
        <v>89.780100000000004</v>
      </c>
      <c r="CG142" s="2">
        <v>104.74594999999999</v>
      </c>
      <c r="CH142" s="2">
        <v>5.9075000000000006</v>
      </c>
      <c r="CI142" s="2">
        <v>59.389899999999997</v>
      </c>
      <c r="CJ142" s="2">
        <v>4.7944999999999993</v>
      </c>
      <c r="CK142" s="6">
        <v>6973.5</v>
      </c>
      <c r="CL142" s="11">
        <v>2</v>
      </c>
      <c r="CM142" s="11">
        <v>25</v>
      </c>
      <c r="CN142" s="11">
        <v>101</v>
      </c>
      <c r="CO142" s="11">
        <v>367</v>
      </c>
      <c r="CP142" s="11">
        <v>234</v>
      </c>
      <c r="CQ142" s="11">
        <v>80</v>
      </c>
      <c r="CR142" s="11">
        <v>235.5</v>
      </c>
      <c r="CS142" s="11">
        <v>320</v>
      </c>
      <c r="CT142" s="11">
        <v>149</v>
      </c>
      <c r="CU142" s="11">
        <v>154</v>
      </c>
      <c r="CV142" s="11">
        <v>1195</v>
      </c>
      <c r="CW142" s="11">
        <v>199</v>
      </c>
      <c r="CX142" s="11">
        <v>28</v>
      </c>
      <c r="CY142" s="11">
        <v>0.85099999999999998</v>
      </c>
      <c r="CZ142" s="11">
        <v>89.780100000000004</v>
      </c>
      <c r="DA142" s="11">
        <v>104.74594999999999</v>
      </c>
      <c r="DB142" s="11">
        <v>5.9075000000000006</v>
      </c>
      <c r="DC142" s="11">
        <v>59.389899999999997</v>
      </c>
      <c r="DD142" s="11">
        <v>4.7944999999999993</v>
      </c>
      <c r="DE142" s="11">
        <v>6973.5</v>
      </c>
      <c r="DF142" s="11">
        <v>8</v>
      </c>
      <c r="DG142" s="11">
        <v>44</v>
      </c>
      <c r="DH142" s="11">
        <v>82</v>
      </c>
      <c r="DI142" s="11">
        <v>185</v>
      </c>
      <c r="DJ142" s="11">
        <v>117.375</v>
      </c>
      <c r="DK142" s="11">
        <v>80.125</v>
      </c>
      <c r="DL142" s="11">
        <v>241</v>
      </c>
      <c r="DM142" s="11">
        <v>321</v>
      </c>
      <c r="DN142" s="11">
        <v>157</v>
      </c>
      <c r="DO142" s="11">
        <v>155.375</v>
      </c>
      <c r="DP142" s="11">
        <v>1174.5</v>
      </c>
      <c r="DQ142" s="11">
        <v>198</v>
      </c>
      <c r="DR142" s="11">
        <v>27</v>
      </c>
      <c r="DS142" s="11">
        <v>0.85099999999999998</v>
      </c>
      <c r="DT142" s="11">
        <v>88.260299999999987</v>
      </c>
      <c r="DU142" s="11">
        <v>103.62743749999998</v>
      </c>
      <c r="DV142" s="11">
        <v>5.5981249999999996</v>
      </c>
      <c r="DW142" s="11">
        <v>58.818099999999994</v>
      </c>
      <c r="DX142" s="11">
        <v>4.8466249999999995</v>
      </c>
      <c r="DY142" s="11">
        <v>6865.125</v>
      </c>
      <c r="DZ142" t="s">
        <v>57</v>
      </c>
    </row>
    <row r="143" spans="1:130">
      <c r="A143" s="1">
        <v>142</v>
      </c>
      <c r="B143" s="11">
        <v>12</v>
      </c>
      <c r="C143" s="6">
        <v>352810</v>
      </c>
      <c r="D143" s="6">
        <v>7858954</v>
      </c>
      <c r="E143" s="17">
        <v>-40.401800000000001</v>
      </c>
      <c r="F143" s="17">
        <v>-19.358499999999999</v>
      </c>
      <c r="G143" s="2">
        <v>0</v>
      </c>
      <c r="H143" s="2">
        <f t="shared" si="84"/>
        <v>0</v>
      </c>
      <c r="I143" s="2">
        <f t="shared" si="85"/>
        <v>0</v>
      </c>
      <c r="J143" s="2">
        <v>243896.412002</v>
      </c>
      <c r="K143" s="2">
        <f t="shared" si="86"/>
        <v>0.24389641200199999</v>
      </c>
      <c r="L143" s="2">
        <f t="shared" si="87"/>
        <v>0.10839840533422222</v>
      </c>
      <c r="M143" s="2">
        <v>3676784.8141399999</v>
      </c>
      <c r="N143" s="2">
        <f t="shared" si="88"/>
        <v>3.6767848141399999</v>
      </c>
      <c r="O143" s="2">
        <f t="shared" si="89"/>
        <v>1.6341265840622221</v>
      </c>
      <c r="P143" s="2">
        <v>1158736.0005099999</v>
      </c>
      <c r="Q143" s="2">
        <f t="shared" si="90"/>
        <v>1.15873600051</v>
      </c>
      <c r="R143" s="2">
        <f t="shared" si="91"/>
        <v>0.51499377800444446</v>
      </c>
      <c r="S143" s="2">
        <v>65792884.887800001</v>
      </c>
      <c r="T143" s="2">
        <f t="shared" si="92"/>
        <v>65.7928848878</v>
      </c>
      <c r="U143" s="2">
        <f t="shared" si="93"/>
        <v>29.241282172355554</v>
      </c>
      <c r="V143" s="2">
        <v>216844.374885</v>
      </c>
      <c r="W143" s="2">
        <f t="shared" si="94"/>
        <v>0.216844374885</v>
      </c>
      <c r="X143" s="2">
        <f t="shared" si="95"/>
        <v>9.6375277726666667E-2</v>
      </c>
      <c r="Y143" s="2">
        <v>0</v>
      </c>
      <c r="Z143" s="2">
        <f t="shared" si="96"/>
        <v>0</v>
      </c>
      <c r="AA143" s="2">
        <f t="shared" si="97"/>
        <v>0</v>
      </c>
      <c r="AB143" s="2">
        <v>0</v>
      </c>
      <c r="AC143" s="2">
        <f t="shared" si="98"/>
        <v>0</v>
      </c>
      <c r="AD143" s="2">
        <f t="shared" si="99"/>
        <v>0</v>
      </c>
      <c r="AE143" s="2">
        <v>139920662.21000001</v>
      </c>
      <c r="AF143" s="2">
        <f t="shared" si="100"/>
        <v>139.92066221000002</v>
      </c>
      <c r="AG143" s="2">
        <f t="shared" si="101"/>
        <v>62.186960982222232</v>
      </c>
      <c r="AH143" s="2">
        <v>0</v>
      </c>
      <c r="AI143" s="2">
        <f t="shared" si="102"/>
        <v>0</v>
      </c>
      <c r="AJ143" s="2">
        <f t="shared" si="103"/>
        <v>0</v>
      </c>
      <c r="AK143" s="2">
        <v>0</v>
      </c>
      <c r="AL143" s="2">
        <f t="shared" si="104"/>
        <v>0</v>
      </c>
      <c r="AM143" s="2">
        <f t="shared" si="105"/>
        <v>0</v>
      </c>
      <c r="AN143" s="2">
        <v>0</v>
      </c>
      <c r="AO143" s="2">
        <f t="shared" si="106"/>
        <v>0</v>
      </c>
      <c r="AP143" s="2">
        <f t="shared" si="107"/>
        <v>0</v>
      </c>
      <c r="AQ143" s="2">
        <v>13990191.3004</v>
      </c>
      <c r="AR143" s="2">
        <f t="shared" si="108"/>
        <v>13.990191300399999</v>
      </c>
      <c r="AS143" s="2">
        <f t="shared" si="109"/>
        <v>6.2178628001777776</v>
      </c>
      <c r="AT143" s="2">
        <v>225000000</v>
      </c>
      <c r="AU143" s="2">
        <v>86212731.424600005</v>
      </c>
      <c r="AV143" s="2">
        <f t="shared" si="110"/>
        <v>86.212731424600008</v>
      </c>
      <c r="AW143" s="2">
        <f t="shared" si="111"/>
        <v>38.316769522044446</v>
      </c>
      <c r="AX143" s="2">
        <v>0</v>
      </c>
      <c r="AY143" s="2">
        <f t="shared" si="112"/>
        <v>0</v>
      </c>
      <c r="AZ143" s="2">
        <f t="shared" si="113"/>
        <v>0</v>
      </c>
      <c r="BA143" s="2">
        <v>138787268.57499999</v>
      </c>
      <c r="BB143" s="2">
        <f t="shared" si="114"/>
        <v>138.78726857499998</v>
      </c>
      <c r="BC143" s="2">
        <f t="shared" si="115"/>
        <v>61.683230477777769</v>
      </c>
      <c r="BD143" s="2">
        <v>0</v>
      </c>
      <c r="BE143" s="2">
        <f t="shared" si="116"/>
        <v>0</v>
      </c>
      <c r="BF143" s="2">
        <f t="shared" si="117"/>
        <v>0</v>
      </c>
      <c r="BG143" s="2">
        <v>225000000</v>
      </c>
      <c r="BH143" s="2">
        <f t="shared" si="118"/>
        <v>225</v>
      </c>
      <c r="BI143" s="2">
        <f t="shared" si="119"/>
        <v>100</v>
      </c>
      <c r="BJ143" s="2">
        <v>0</v>
      </c>
      <c r="BK143" s="2">
        <f t="shared" si="120"/>
        <v>0</v>
      </c>
      <c r="BL143" s="2">
        <f t="shared" si="121"/>
        <v>0</v>
      </c>
      <c r="BM143" s="2">
        <v>0</v>
      </c>
      <c r="BN143" s="2">
        <f t="shared" si="122"/>
        <v>0</v>
      </c>
      <c r="BO143" s="2">
        <f t="shared" si="123"/>
        <v>0</v>
      </c>
      <c r="BP143" s="2">
        <v>0</v>
      </c>
      <c r="BQ143" s="2">
        <f t="shared" si="124"/>
        <v>0</v>
      </c>
      <c r="BR143" s="2">
        <f t="shared" si="125"/>
        <v>0</v>
      </c>
      <c r="BS143" s="2">
        <v>225000000</v>
      </c>
      <c r="BT143" s="11">
        <v>44</v>
      </c>
      <c r="BU143" s="11">
        <v>566</v>
      </c>
      <c r="BV143" s="2">
        <v>265.90032154340838</v>
      </c>
      <c r="BW143" s="11">
        <v>80.5</v>
      </c>
      <c r="BX143" s="2">
        <v>233.46815286624204</v>
      </c>
      <c r="BY143" s="11">
        <v>321</v>
      </c>
      <c r="BZ143" s="11">
        <v>140</v>
      </c>
      <c r="CA143" s="2">
        <v>151.24840764331211</v>
      </c>
      <c r="CB143" s="2">
        <v>1207.6815286624203</v>
      </c>
      <c r="CC143" s="11">
        <v>200</v>
      </c>
      <c r="CD143" s="11">
        <v>30</v>
      </c>
      <c r="CE143" s="2">
        <v>0.85099999999999998</v>
      </c>
      <c r="CF143" s="2">
        <v>91.8065</v>
      </c>
      <c r="CG143" s="2">
        <v>106.2373</v>
      </c>
      <c r="CH143" s="2">
        <v>6.32</v>
      </c>
      <c r="CI143" s="2">
        <v>60.152299999999997</v>
      </c>
      <c r="CJ143" s="2">
        <v>4.7249999999999996</v>
      </c>
      <c r="CK143" s="6">
        <v>7118</v>
      </c>
      <c r="CL143" s="11">
        <v>1</v>
      </c>
      <c r="CM143" s="11">
        <v>6</v>
      </c>
      <c r="CN143" s="11">
        <v>44</v>
      </c>
      <c r="CO143" s="11">
        <v>44</v>
      </c>
      <c r="CP143" s="11">
        <v>44</v>
      </c>
      <c r="CQ143" s="11">
        <v>81</v>
      </c>
      <c r="CR143" s="11">
        <v>243</v>
      </c>
      <c r="CS143" s="11">
        <v>318</v>
      </c>
      <c r="CT143" s="11">
        <v>168</v>
      </c>
      <c r="CU143" s="11">
        <v>150</v>
      </c>
      <c r="CV143" s="11">
        <v>1175</v>
      </c>
      <c r="CW143" s="11">
        <v>192</v>
      </c>
      <c r="CX143" s="11">
        <v>31</v>
      </c>
      <c r="CY143" s="11">
        <v>0.85099999999999998</v>
      </c>
      <c r="CZ143" s="11">
        <v>91.8065</v>
      </c>
      <c r="DA143" s="11">
        <v>106.2373</v>
      </c>
      <c r="DB143" s="11">
        <v>6.32</v>
      </c>
      <c r="DC143" s="11">
        <v>60.152299999999997</v>
      </c>
      <c r="DD143" s="11">
        <v>4.7249999999999996</v>
      </c>
      <c r="DE143" s="11">
        <v>7118</v>
      </c>
      <c r="DF143" s="11">
        <v>10</v>
      </c>
      <c r="DG143" s="11">
        <v>154</v>
      </c>
      <c r="DH143" s="11">
        <v>73</v>
      </c>
      <c r="DI143" s="11">
        <v>341</v>
      </c>
      <c r="DJ143" s="11">
        <v>188.2</v>
      </c>
      <c r="DK143" s="11">
        <v>81</v>
      </c>
      <c r="DL143" s="11">
        <v>235.5</v>
      </c>
      <c r="DM143" s="11">
        <v>317</v>
      </c>
      <c r="DN143" s="11">
        <v>148</v>
      </c>
      <c r="DO143" s="11">
        <v>151.4</v>
      </c>
      <c r="DP143" s="11">
        <v>1197.8</v>
      </c>
      <c r="DQ143" s="11">
        <v>197</v>
      </c>
      <c r="DR143" s="11">
        <v>30</v>
      </c>
      <c r="DS143" s="11">
        <v>0.85099999999999998</v>
      </c>
      <c r="DT143" s="11">
        <v>91.806500000000014</v>
      </c>
      <c r="DU143" s="11">
        <v>106.2373</v>
      </c>
      <c r="DV143" s="11">
        <v>6.32</v>
      </c>
      <c r="DW143" s="11">
        <v>60.152299999999983</v>
      </c>
      <c r="DX143" s="11">
        <v>4.7250000000000005</v>
      </c>
      <c r="DY143" s="11">
        <v>7118</v>
      </c>
      <c r="DZ143" t="s">
        <v>57</v>
      </c>
    </row>
    <row r="144" spans="1:130">
      <c r="A144" s="1">
        <v>143</v>
      </c>
      <c r="B144" s="11">
        <v>12</v>
      </c>
      <c r="C144" s="6">
        <v>367810</v>
      </c>
      <c r="D144" s="6">
        <v>7858954</v>
      </c>
      <c r="E144" s="17">
        <v>-40.259</v>
      </c>
      <c r="F144" s="17">
        <v>-19.359500000000001</v>
      </c>
      <c r="G144" s="2">
        <v>0</v>
      </c>
      <c r="H144" s="2">
        <f t="shared" si="84"/>
        <v>0</v>
      </c>
      <c r="I144" s="2">
        <f t="shared" si="85"/>
        <v>0</v>
      </c>
      <c r="J144" s="2">
        <v>0</v>
      </c>
      <c r="K144" s="2">
        <f t="shared" si="86"/>
        <v>0</v>
      </c>
      <c r="L144" s="2">
        <f t="shared" si="87"/>
        <v>0</v>
      </c>
      <c r="M144" s="2">
        <v>15120190.540100001</v>
      </c>
      <c r="N144" s="2">
        <f t="shared" si="88"/>
        <v>15.120190540100001</v>
      </c>
      <c r="O144" s="2">
        <f t="shared" si="89"/>
        <v>6.7200846844888886</v>
      </c>
      <c r="P144" s="2">
        <v>10772616.7005</v>
      </c>
      <c r="Q144" s="2">
        <f t="shared" si="90"/>
        <v>10.7726167005</v>
      </c>
      <c r="R144" s="2">
        <f t="shared" si="91"/>
        <v>4.7878296446666671</v>
      </c>
      <c r="S144" s="2">
        <v>31117751.567400001</v>
      </c>
      <c r="T144" s="2">
        <f t="shared" si="92"/>
        <v>31.117751567400003</v>
      </c>
      <c r="U144" s="2">
        <f t="shared" si="93"/>
        <v>13.830111807733333</v>
      </c>
      <c r="V144" s="2">
        <v>0</v>
      </c>
      <c r="W144" s="2">
        <f t="shared" si="94"/>
        <v>0</v>
      </c>
      <c r="X144" s="2">
        <f t="shared" si="95"/>
        <v>0</v>
      </c>
      <c r="Y144" s="2">
        <v>0</v>
      </c>
      <c r="Z144" s="2">
        <f t="shared" si="96"/>
        <v>0</v>
      </c>
      <c r="AA144" s="2">
        <f t="shared" si="97"/>
        <v>0</v>
      </c>
      <c r="AB144" s="2">
        <v>0</v>
      </c>
      <c r="AC144" s="2">
        <f t="shared" si="98"/>
        <v>0</v>
      </c>
      <c r="AD144" s="2">
        <f t="shared" si="99"/>
        <v>0</v>
      </c>
      <c r="AE144" s="2">
        <v>135992248.86500001</v>
      </c>
      <c r="AF144" s="2">
        <f t="shared" si="100"/>
        <v>135.99224886500002</v>
      </c>
      <c r="AG144" s="2">
        <f t="shared" si="101"/>
        <v>60.440999495555559</v>
      </c>
      <c r="AH144" s="2">
        <v>0</v>
      </c>
      <c r="AI144" s="2">
        <f t="shared" si="102"/>
        <v>0</v>
      </c>
      <c r="AJ144" s="2">
        <f t="shared" si="103"/>
        <v>0</v>
      </c>
      <c r="AK144" s="2">
        <v>0</v>
      </c>
      <c r="AL144" s="2">
        <f t="shared" si="104"/>
        <v>0</v>
      </c>
      <c r="AM144" s="2">
        <f t="shared" si="105"/>
        <v>0</v>
      </c>
      <c r="AN144" s="2">
        <v>14053619.406300001</v>
      </c>
      <c r="AO144" s="2">
        <f t="shared" si="106"/>
        <v>14.053619406300001</v>
      </c>
      <c r="AP144" s="2">
        <f t="shared" si="107"/>
        <v>6.2460530694666669</v>
      </c>
      <c r="AQ144" s="2">
        <v>17943572.920400001</v>
      </c>
      <c r="AR144" s="2">
        <f t="shared" si="108"/>
        <v>17.943572920400001</v>
      </c>
      <c r="AS144" s="2">
        <f t="shared" si="109"/>
        <v>7.9749212979555564</v>
      </c>
      <c r="AT144" s="2">
        <v>225000000</v>
      </c>
      <c r="AU144" s="2">
        <v>0</v>
      </c>
      <c r="AV144" s="2">
        <f t="shared" si="110"/>
        <v>0</v>
      </c>
      <c r="AW144" s="2">
        <f t="shared" si="111"/>
        <v>0</v>
      </c>
      <c r="AX144" s="2">
        <v>0</v>
      </c>
      <c r="AY144" s="2">
        <f t="shared" si="112"/>
        <v>0</v>
      </c>
      <c r="AZ144" s="2">
        <f t="shared" si="113"/>
        <v>0</v>
      </c>
      <c r="BA144" s="2">
        <v>225000000</v>
      </c>
      <c r="BB144" s="2">
        <f t="shared" si="114"/>
        <v>225</v>
      </c>
      <c r="BC144" s="2">
        <f t="shared" si="115"/>
        <v>100</v>
      </c>
      <c r="BD144" s="2">
        <v>0</v>
      </c>
      <c r="BE144" s="2">
        <f t="shared" si="116"/>
        <v>0</v>
      </c>
      <c r="BF144" s="2">
        <f t="shared" si="117"/>
        <v>0</v>
      </c>
      <c r="BG144" s="2">
        <v>225000000</v>
      </c>
      <c r="BH144" s="2">
        <f t="shared" si="118"/>
        <v>225</v>
      </c>
      <c r="BI144" s="2">
        <f t="shared" si="119"/>
        <v>100</v>
      </c>
      <c r="BJ144" s="2">
        <v>0</v>
      </c>
      <c r="BK144" s="2">
        <f t="shared" si="120"/>
        <v>0</v>
      </c>
      <c r="BL144" s="2">
        <f t="shared" si="121"/>
        <v>0</v>
      </c>
      <c r="BM144" s="2">
        <v>0</v>
      </c>
      <c r="BN144" s="2">
        <f t="shared" si="122"/>
        <v>0</v>
      </c>
      <c r="BO144" s="2">
        <f t="shared" si="123"/>
        <v>0</v>
      </c>
      <c r="BP144" s="2">
        <v>0</v>
      </c>
      <c r="BQ144" s="2">
        <f t="shared" si="124"/>
        <v>0</v>
      </c>
      <c r="BR144" s="2">
        <f t="shared" si="125"/>
        <v>0</v>
      </c>
      <c r="BS144" s="2">
        <v>225000000</v>
      </c>
      <c r="BT144" s="11">
        <v>20</v>
      </c>
      <c r="BU144" s="11">
        <v>321</v>
      </c>
      <c r="BV144" s="2">
        <v>93.20578778135048</v>
      </c>
      <c r="BW144" s="11">
        <v>81</v>
      </c>
      <c r="BX144" s="2">
        <v>240.44055944055944</v>
      </c>
      <c r="BY144" s="11">
        <v>319</v>
      </c>
      <c r="BZ144" s="11">
        <v>153</v>
      </c>
      <c r="CA144" s="2">
        <v>148.30419580419581</v>
      </c>
      <c r="CB144" s="2">
        <v>1190.8811188811189</v>
      </c>
      <c r="CC144" s="11">
        <v>194</v>
      </c>
      <c r="CD144" s="11">
        <v>31</v>
      </c>
      <c r="CE144" s="2">
        <v>0.85099999999999998</v>
      </c>
      <c r="CF144" s="2">
        <v>91.8065</v>
      </c>
      <c r="CG144" s="2">
        <v>106.2373</v>
      </c>
      <c r="CH144" s="2">
        <v>6.32</v>
      </c>
      <c r="CI144" s="2">
        <v>60.152299999999997</v>
      </c>
      <c r="CJ144" s="2">
        <v>4.7249999999999996</v>
      </c>
      <c r="CK144" s="6">
        <v>7118</v>
      </c>
      <c r="CL144" s="11">
        <v>1</v>
      </c>
      <c r="CM144" s="11">
        <v>12</v>
      </c>
      <c r="CN144" s="11">
        <v>53</v>
      </c>
      <c r="CO144" s="11">
        <v>53</v>
      </c>
      <c r="CP144" s="11">
        <v>53</v>
      </c>
      <c r="CQ144" s="11">
        <v>81</v>
      </c>
      <c r="CR144" s="11">
        <v>242</v>
      </c>
      <c r="CS144" s="11">
        <v>315</v>
      </c>
      <c r="CT144" s="11">
        <v>168</v>
      </c>
      <c r="CU144" s="11">
        <v>147</v>
      </c>
      <c r="CV144" s="11">
        <v>1190</v>
      </c>
      <c r="CW144" s="11">
        <v>191</v>
      </c>
      <c r="CX144" s="11">
        <v>33</v>
      </c>
      <c r="CY144" s="11">
        <v>0.85099999999999998</v>
      </c>
      <c r="CZ144" s="11">
        <v>91.8065</v>
      </c>
      <c r="DA144" s="11">
        <v>106.2373</v>
      </c>
      <c r="DB144" s="11">
        <v>6.32</v>
      </c>
      <c r="DC144" s="11">
        <v>60.152299999999997</v>
      </c>
      <c r="DD144" s="11">
        <v>4.7249999999999996</v>
      </c>
      <c r="DE144" s="11">
        <v>7118</v>
      </c>
      <c r="DF144" s="11">
        <v>6</v>
      </c>
      <c r="DG144" s="11">
        <v>24</v>
      </c>
      <c r="DH144" s="11">
        <v>31</v>
      </c>
      <c r="DI144" s="11">
        <v>97</v>
      </c>
      <c r="DJ144" s="11">
        <v>70.166666666666671</v>
      </c>
      <c r="DK144" s="11">
        <v>81</v>
      </c>
      <c r="DL144" s="11">
        <v>239.66666666666666</v>
      </c>
      <c r="DM144" s="11">
        <v>315</v>
      </c>
      <c r="DN144" s="11">
        <v>164</v>
      </c>
      <c r="DO144" s="11">
        <v>148.5</v>
      </c>
      <c r="DP144" s="11">
        <v>1191.1666666666667</v>
      </c>
      <c r="DQ144" s="11">
        <v>192</v>
      </c>
      <c r="DR144" s="11">
        <v>32</v>
      </c>
      <c r="DS144" s="11">
        <v>0.85099999999999998</v>
      </c>
      <c r="DT144" s="11">
        <v>91.806500000000014</v>
      </c>
      <c r="DU144" s="11">
        <v>106.2373</v>
      </c>
      <c r="DV144" s="11">
        <v>6.32</v>
      </c>
      <c r="DW144" s="11">
        <v>60.15229999999999</v>
      </c>
      <c r="DX144" s="11">
        <v>4.7250000000000005</v>
      </c>
      <c r="DY144" s="11">
        <v>7118</v>
      </c>
      <c r="DZ144" t="s">
        <v>57</v>
      </c>
    </row>
    <row r="145" spans="1:130">
      <c r="A145" s="1">
        <v>144</v>
      </c>
      <c r="B145" s="11">
        <v>13</v>
      </c>
      <c r="C145" s="6">
        <v>382810</v>
      </c>
      <c r="D145" s="6">
        <v>7858954</v>
      </c>
      <c r="E145" s="17">
        <v>-40.116199999999999</v>
      </c>
      <c r="F145" s="17">
        <v>-19.360499999999998</v>
      </c>
      <c r="G145" s="2">
        <v>16017958.213300001</v>
      </c>
      <c r="H145" s="2">
        <f t="shared" si="84"/>
        <v>16.017958213300002</v>
      </c>
      <c r="I145" s="2">
        <f t="shared" si="85"/>
        <v>7.1190925392444457</v>
      </c>
      <c r="J145" s="2">
        <v>14553554.277899999</v>
      </c>
      <c r="K145" s="2">
        <f t="shared" si="86"/>
        <v>14.5535542779</v>
      </c>
      <c r="L145" s="2">
        <f t="shared" si="87"/>
        <v>6.4682463457333332</v>
      </c>
      <c r="M145" s="2">
        <v>4004316.0633299998</v>
      </c>
      <c r="N145" s="2">
        <f t="shared" si="88"/>
        <v>4.0043160633300001</v>
      </c>
      <c r="O145" s="2">
        <f t="shared" si="89"/>
        <v>1.7796960281466667</v>
      </c>
      <c r="P145" s="2">
        <v>38448779.350299999</v>
      </c>
      <c r="Q145" s="2">
        <f t="shared" si="90"/>
        <v>38.448779350300001</v>
      </c>
      <c r="R145" s="2">
        <f t="shared" si="91"/>
        <v>17.088346377911108</v>
      </c>
      <c r="S145" s="2">
        <v>24163166.9593</v>
      </c>
      <c r="T145" s="2">
        <f t="shared" si="92"/>
        <v>24.1631669593</v>
      </c>
      <c r="U145" s="2">
        <f t="shared" si="93"/>
        <v>10.739185315244445</v>
      </c>
      <c r="V145" s="2">
        <v>0</v>
      </c>
      <c r="W145" s="2">
        <f t="shared" si="94"/>
        <v>0</v>
      </c>
      <c r="X145" s="2">
        <f t="shared" si="95"/>
        <v>0</v>
      </c>
      <c r="Y145" s="2">
        <v>0</v>
      </c>
      <c r="Z145" s="2">
        <f t="shared" si="96"/>
        <v>0</v>
      </c>
      <c r="AA145" s="2">
        <f t="shared" si="97"/>
        <v>0</v>
      </c>
      <c r="AB145" s="2">
        <v>0</v>
      </c>
      <c r="AC145" s="2">
        <f t="shared" si="98"/>
        <v>0</v>
      </c>
      <c r="AD145" s="2">
        <f t="shared" si="99"/>
        <v>0</v>
      </c>
      <c r="AE145" s="2">
        <v>73658803.812600002</v>
      </c>
      <c r="AF145" s="2">
        <f t="shared" si="100"/>
        <v>73.658803812599999</v>
      </c>
      <c r="AG145" s="2">
        <f t="shared" si="101"/>
        <v>32.737246138933337</v>
      </c>
      <c r="AH145" s="2">
        <v>0</v>
      </c>
      <c r="AI145" s="2">
        <f t="shared" si="102"/>
        <v>0</v>
      </c>
      <c r="AJ145" s="2">
        <f t="shared" si="103"/>
        <v>0</v>
      </c>
      <c r="AK145" s="2">
        <v>0</v>
      </c>
      <c r="AL145" s="2">
        <f t="shared" si="104"/>
        <v>0</v>
      </c>
      <c r="AM145" s="2">
        <f t="shared" si="105"/>
        <v>0</v>
      </c>
      <c r="AN145" s="2">
        <v>51139824.192000002</v>
      </c>
      <c r="AO145" s="2">
        <f t="shared" si="106"/>
        <v>51.139824191999999</v>
      </c>
      <c r="AP145" s="2">
        <f t="shared" si="107"/>
        <v>22.728810752000001</v>
      </c>
      <c r="AQ145" s="2">
        <v>3013597.1311599999</v>
      </c>
      <c r="AR145" s="2">
        <f t="shared" si="108"/>
        <v>3.0135971311600001</v>
      </c>
      <c r="AS145" s="2">
        <f t="shared" si="109"/>
        <v>1.3393765027377778</v>
      </c>
      <c r="AT145" s="2">
        <v>225000000</v>
      </c>
      <c r="AU145" s="2">
        <v>0</v>
      </c>
      <c r="AV145" s="2">
        <f t="shared" si="110"/>
        <v>0</v>
      </c>
      <c r="AW145" s="2">
        <f t="shared" si="111"/>
        <v>0</v>
      </c>
      <c r="AX145" s="2">
        <v>0</v>
      </c>
      <c r="AY145" s="2">
        <f t="shared" si="112"/>
        <v>0</v>
      </c>
      <c r="AZ145" s="2">
        <f t="shared" si="113"/>
        <v>0</v>
      </c>
      <c r="BA145" s="2">
        <v>225000000</v>
      </c>
      <c r="BB145" s="2">
        <f t="shared" si="114"/>
        <v>225</v>
      </c>
      <c r="BC145" s="2">
        <f t="shared" si="115"/>
        <v>100</v>
      </c>
      <c r="BD145" s="2">
        <v>0</v>
      </c>
      <c r="BE145" s="2">
        <f t="shared" si="116"/>
        <v>0</v>
      </c>
      <c r="BF145" s="2">
        <f t="shared" si="117"/>
        <v>0</v>
      </c>
      <c r="BG145" s="2">
        <v>225000000</v>
      </c>
      <c r="BH145" s="2">
        <f t="shared" si="118"/>
        <v>225</v>
      </c>
      <c r="BI145" s="2">
        <f t="shared" si="119"/>
        <v>100</v>
      </c>
      <c r="BJ145" s="2">
        <v>0</v>
      </c>
      <c r="BK145" s="2">
        <f t="shared" si="120"/>
        <v>0</v>
      </c>
      <c r="BL145" s="2">
        <f t="shared" si="121"/>
        <v>0</v>
      </c>
      <c r="BM145" s="2">
        <v>0</v>
      </c>
      <c r="BN145" s="2">
        <f t="shared" si="122"/>
        <v>0</v>
      </c>
      <c r="BO145" s="2">
        <f t="shared" si="123"/>
        <v>0</v>
      </c>
      <c r="BP145" s="2">
        <v>0</v>
      </c>
      <c r="BQ145" s="2">
        <f t="shared" si="124"/>
        <v>0</v>
      </c>
      <c r="BR145" s="2">
        <f t="shared" si="125"/>
        <v>0</v>
      </c>
      <c r="BS145" s="2">
        <v>225000000</v>
      </c>
      <c r="BT145" s="11">
        <v>11</v>
      </c>
      <c r="BU145" s="11">
        <v>77</v>
      </c>
      <c r="BV145" s="2">
        <v>37.952789699570815</v>
      </c>
      <c r="BW145" s="11">
        <v>81</v>
      </c>
      <c r="BX145" s="2">
        <v>242.22317596566523</v>
      </c>
      <c r="BY145" s="11">
        <v>317</v>
      </c>
      <c r="BZ145" s="11">
        <v>167</v>
      </c>
      <c r="CA145" s="2">
        <v>146.57081545064378</v>
      </c>
      <c r="CB145" s="2">
        <v>1197.7381974248926</v>
      </c>
      <c r="CC145" s="11">
        <v>190</v>
      </c>
      <c r="CD145" s="11">
        <v>34</v>
      </c>
      <c r="CE145" s="2">
        <v>0.85099999999999998</v>
      </c>
      <c r="CF145" s="2">
        <v>91.8065</v>
      </c>
      <c r="CG145" s="2">
        <v>106.2373</v>
      </c>
      <c r="CH145" s="2">
        <v>6.32</v>
      </c>
      <c r="CI145" s="2">
        <v>60.152299999999997</v>
      </c>
      <c r="CJ145" s="2">
        <v>4.7249999999999996</v>
      </c>
      <c r="CK145" s="6">
        <v>7118</v>
      </c>
      <c r="CL145" s="11">
        <v>2</v>
      </c>
      <c r="CM145" s="11">
        <v>40</v>
      </c>
      <c r="CN145" s="11">
        <v>10</v>
      </c>
      <c r="CO145" s="11">
        <v>47</v>
      </c>
      <c r="CP145" s="11">
        <v>28.5</v>
      </c>
      <c r="CQ145" s="11">
        <v>81</v>
      </c>
      <c r="CR145" s="11">
        <v>242.5</v>
      </c>
      <c r="CS145" s="11">
        <v>316</v>
      </c>
      <c r="CT145" s="11">
        <v>168</v>
      </c>
      <c r="CU145" s="11">
        <v>147</v>
      </c>
      <c r="CV145" s="11">
        <v>1198</v>
      </c>
      <c r="CW145" s="11">
        <v>190</v>
      </c>
      <c r="CX145" s="11">
        <v>35</v>
      </c>
      <c r="CY145" s="11">
        <v>0.85099999999999998</v>
      </c>
      <c r="CZ145" s="11">
        <v>91.8065</v>
      </c>
      <c r="DA145" s="11">
        <v>106.2373</v>
      </c>
      <c r="DB145" s="11">
        <v>6.32</v>
      </c>
      <c r="DC145" s="11">
        <v>60.152299999999997</v>
      </c>
      <c r="DD145" s="11">
        <v>4.7249999999999996</v>
      </c>
      <c r="DE145" s="11">
        <v>7118</v>
      </c>
      <c r="DF145" s="11">
        <v>5</v>
      </c>
      <c r="DG145" s="11">
        <v>58</v>
      </c>
      <c r="DH145" s="11">
        <v>13</v>
      </c>
      <c r="DI145" s="11">
        <v>70</v>
      </c>
      <c r="DJ145" s="11">
        <v>42.4</v>
      </c>
      <c r="DK145" s="11">
        <v>81</v>
      </c>
      <c r="DL145" s="11">
        <v>242.2</v>
      </c>
      <c r="DM145" s="11">
        <v>316</v>
      </c>
      <c r="DN145" s="11">
        <v>167</v>
      </c>
      <c r="DO145" s="11">
        <v>146.6</v>
      </c>
      <c r="DP145" s="11">
        <v>1198</v>
      </c>
      <c r="DQ145" s="11">
        <v>189</v>
      </c>
      <c r="DR145" s="11">
        <v>35</v>
      </c>
      <c r="DS145" s="11">
        <v>0.85099999999999998</v>
      </c>
      <c r="DT145" s="11">
        <v>91.8065</v>
      </c>
      <c r="DU145" s="11">
        <v>106.2373</v>
      </c>
      <c r="DV145" s="11">
        <v>6.32</v>
      </c>
      <c r="DW145" s="11">
        <v>60.15229999999999</v>
      </c>
      <c r="DX145" s="11">
        <v>4.7249999999999996</v>
      </c>
      <c r="DY145" s="11">
        <v>7118</v>
      </c>
      <c r="DZ145" t="s">
        <v>57</v>
      </c>
    </row>
    <row r="146" spans="1:130">
      <c r="A146" s="1">
        <v>145</v>
      </c>
      <c r="B146" s="11">
        <v>13</v>
      </c>
      <c r="C146" s="6">
        <v>397810</v>
      </c>
      <c r="D146" s="6">
        <v>7858954</v>
      </c>
      <c r="E146" s="17">
        <v>-39.973399999999998</v>
      </c>
      <c r="F146" s="17">
        <v>-19.3613</v>
      </c>
      <c r="G146" s="2">
        <v>46797284.392499998</v>
      </c>
      <c r="H146" s="2">
        <f t="shared" si="84"/>
        <v>46.797284392499996</v>
      </c>
      <c r="I146" s="2">
        <f t="shared" si="85"/>
        <v>20.798793063333331</v>
      </c>
      <c r="J146" s="2">
        <v>1285478.7134199999</v>
      </c>
      <c r="K146" s="2">
        <f t="shared" si="86"/>
        <v>1.2854787134199999</v>
      </c>
      <c r="L146" s="2">
        <f t="shared" si="87"/>
        <v>0.57132387263111106</v>
      </c>
      <c r="M146" s="2">
        <v>6187755.9783199998</v>
      </c>
      <c r="N146" s="2">
        <f t="shared" si="88"/>
        <v>6.1877559783199994</v>
      </c>
      <c r="O146" s="2">
        <f t="shared" si="89"/>
        <v>2.7501137681422221</v>
      </c>
      <c r="P146" s="2">
        <v>27900004.664999999</v>
      </c>
      <c r="Q146" s="2">
        <f t="shared" si="90"/>
        <v>27.900004665000001</v>
      </c>
      <c r="R146" s="2">
        <f t="shared" si="91"/>
        <v>12.400002073333333</v>
      </c>
      <c r="S146" s="2">
        <v>59021108.447400004</v>
      </c>
      <c r="T146" s="2">
        <f t="shared" si="92"/>
        <v>59.021108447400003</v>
      </c>
      <c r="U146" s="2">
        <f t="shared" si="93"/>
        <v>26.231603754400002</v>
      </c>
      <c r="V146" s="2">
        <v>0</v>
      </c>
      <c r="W146" s="2">
        <f t="shared" si="94"/>
        <v>0</v>
      </c>
      <c r="X146" s="2">
        <f t="shared" si="95"/>
        <v>0</v>
      </c>
      <c r="Y146" s="2">
        <v>0</v>
      </c>
      <c r="Z146" s="2">
        <f t="shared" si="96"/>
        <v>0</v>
      </c>
      <c r="AA146" s="2">
        <f t="shared" si="97"/>
        <v>0</v>
      </c>
      <c r="AB146" s="2">
        <v>0</v>
      </c>
      <c r="AC146" s="2">
        <f t="shared" si="98"/>
        <v>0</v>
      </c>
      <c r="AD146" s="2">
        <f t="shared" si="99"/>
        <v>0</v>
      </c>
      <c r="AE146" s="2">
        <v>65308432.127099998</v>
      </c>
      <c r="AF146" s="2">
        <f t="shared" si="100"/>
        <v>65.308432127100005</v>
      </c>
      <c r="AG146" s="2">
        <f t="shared" si="101"/>
        <v>29.025969834266668</v>
      </c>
      <c r="AH146" s="2">
        <v>0</v>
      </c>
      <c r="AI146" s="2">
        <f t="shared" si="102"/>
        <v>0</v>
      </c>
      <c r="AJ146" s="2">
        <f t="shared" si="103"/>
        <v>0</v>
      </c>
      <c r="AK146" s="2">
        <v>0</v>
      </c>
      <c r="AL146" s="2">
        <f t="shared" si="104"/>
        <v>0</v>
      </c>
      <c r="AM146" s="2">
        <f t="shared" si="105"/>
        <v>0</v>
      </c>
      <c r="AN146" s="2">
        <v>15118341.837400001</v>
      </c>
      <c r="AO146" s="2">
        <f t="shared" si="106"/>
        <v>15.118341837400001</v>
      </c>
      <c r="AP146" s="2">
        <f t="shared" si="107"/>
        <v>6.7192630388444448</v>
      </c>
      <c r="AQ146" s="2">
        <v>3381593.8389400002</v>
      </c>
      <c r="AR146" s="2">
        <f t="shared" si="108"/>
        <v>3.3815938389400002</v>
      </c>
      <c r="AS146" s="2">
        <f t="shared" si="109"/>
        <v>1.5029305950844445</v>
      </c>
      <c r="AT146" s="2">
        <v>225000000</v>
      </c>
      <c r="AU146" s="2">
        <v>0</v>
      </c>
      <c r="AV146" s="2">
        <f t="shared" si="110"/>
        <v>0</v>
      </c>
      <c r="AW146" s="2">
        <f t="shared" si="111"/>
        <v>0</v>
      </c>
      <c r="AX146" s="2">
        <v>0</v>
      </c>
      <c r="AY146" s="2">
        <f t="shared" si="112"/>
        <v>0</v>
      </c>
      <c r="AZ146" s="2">
        <f t="shared" si="113"/>
        <v>0</v>
      </c>
      <c r="BA146" s="2">
        <v>225000000</v>
      </c>
      <c r="BB146" s="2">
        <f t="shared" si="114"/>
        <v>225</v>
      </c>
      <c r="BC146" s="2">
        <f t="shared" si="115"/>
        <v>100</v>
      </c>
      <c r="BD146" s="2">
        <v>0</v>
      </c>
      <c r="BE146" s="2">
        <f t="shared" si="116"/>
        <v>0</v>
      </c>
      <c r="BF146" s="2">
        <f t="shared" si="117"/>
        <v>0</v>
      </c>
      <c r="BG146" s="2">
        <v>225000000</v>
      </c>
      <c r="BH146" s="2">
        <f t="shared" si="118"/>
        <v>225</v>
      </c>
      <c r="BI146" s="2">
        <f t="shared" si="119"/>
        <v>100</v>
      </c>
      <c r="BJ146" s="2">
        <v>0</v>
      </c>
      <c r="BK146" s="2">
        <f t="shared" si="120"/>
        <v>0</v>
      </c>
      <c r="BL146" s="2">
        <f t="shared" si="121"/>
        <v>0</v>
      </c>
      <c r="BM146" s="2">
        <v>0</v>
      </c>
      <c r="BN146" s="2">
        <f t="shared" si="122"/>
        <v>0</v>
      </c>
      <c r="BO146" s="2">
        <f t="shared" si="123"/>
        <v>0</v>
      </c>
      <c r="BP146" s="2">
        <v>0</v>
      </c>
      <c r="BQ146" s="2">
        <f t="shared" si="124"/>
        <v>0</v>
      </c>
      <c r="BR146" s="2">
        <f t="shared" si="125"/>
        <v>0</v>
      </c>
      <c r="BS146" s="2">
        <v>225000000</v>
      </c>
      <c r="BT146" s="11">
        <v>5</v>
      </c>
      <c r="BU146" s="11">
        <v>39</v>
      </c>
      <c r="BV146" s="2">
        <v>19.273224043715846</v>
      </c>
      <c r="BW146" s="11">
        <v>81</v>
      </c>
      <c r="BX146" s="2">
        <v>242.279792746114</v>
      </c>
      <c r="BY146" s="11">
        <v>316</v>
      </c>
      <c r="BZ146" s="11">
        <v>168</v>
      </c>
      <c r="CA146" s="2">
        <v>143.40414507772022</v>
      </c>
      <c r="CB146" s="2">
        <v>1213.9844559585492</v>
      </c>
      <c r="CC146" s="11">
        <v>189</v>
      </c>
      <c r="CD146" s="11">
        <v>37</v>
      </c>
      <c r="CE146" s="2">
        <v>0.85099999999999998</v>
      </c>
      <c r="CF146" s="2">
        <v>92.884150000000005</v>
      </c>
      <c r="CG146" s="2">
        <v>109.82745</v>
      </c>
      <c r="CH146" s="2">
        <v>7.0605000000000002</v>
      </c>
      <c r="CI146" s="2">
        <v>56.499499999999998</v>
      </c>
      <c r="CJ146" s="2">
        <v>4.8439999999999994</v>
      </c>
      <c r="CK146" s="6">
        <v>7144</v>
      </c>
      <c r="CL146" s="11">
        <v>9</v>
      </c>
      <c r="CM146" s="11">
        <v>113</v>
      </c>
      <c r="CN146" s="11">
        <v>10</v>
      </c>
      <c r="CO146" s="11">
        <v>26</v>
      </c>
      <c r="CP146" s="11">
        <v>17.111111111111111</v>
      </c>
      <c r="CQ146" s="11">
        <v>81</v>
      </c>
      <c r="CR146" s="11">
        <v>242.44444444444446</v>
      </c>
      <c r="CS146" s="11">
        <v>315</v>
      </c>
      <c r="CT146" s="11">
        <v>170</v>
      </c>
      <c r="CU146" s="11">
        <v>143</v>
      </c>
      <c r="CV146" s="11">
        <v>1214.2222222222222</v>
      </c>
      <c r="CW146" s="11">
        <v>188</v>
      </c>
      <c r="CX146" s="11">
        <v>37</v>
      </c>
      <c r="CY146" s="11">
        <v>0.85099999999999998</v>
      </c>
      <c r="CZ146" s="11">
        <v>93.482844444444453</v>
      </c>
      <c r="DA146" s="11">
        <v>111.82197777777778</v>
      </c>
      <c r="DB146" s="11">
        <v>7.4718888888888886</v>
      </c>
      <c r="DC146" s="11">
        <v>54.470166666666657</v>
      </c>
      <c r="DD146" s="11">
        <v>4.9101111111111111</v>
      </c>
      <c r="DE146" s="11">
        <v>7158.4444444444443</v>
      </c>
      <c r="DF146" s="11">
        <v>0</v>
      </c>
      <c r="DG146" s="11">
        <v>0</v>
      </c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t="s">
        <v>57</v>
      </c>
    </row>
    <row r="147" spans="1:130">
      <c r="A147" s="1">
        <v>146</v>
      </c>
      <c r="B147" s="11">
        <v>13</v>
      </c>
      <c r="C147" s="6">
        <v>412810</v>
      </c>
      <c r="D147" s="6">
        <v>7858954</v>
      </c>
      <c r="E147" s="17">
        <v>-39.830599999999997</v>
      </c>
      <c r="F147" s="17">
        <v>-19.361999999999998</v>
      </c>
      <c r="G147" s="2">
        <v>178580141.90099999</v>
      </c>
      <c r="H147" s="2">
        <f t="shared" si="84"/>
        <v>178.58014190099999</v>
      </c>
      <c r="I147" s="2">
        <f t="shared" si="85"/>
        <v>79.368951956000004</v>
      </c>
      <c r="J147" s="2">
        <v>0</v>
      </c>
      <c r="K147" s="2">
        <f t="shared" si="86"/>
        <v>0</v>
      </c>
      <c r="L147" s="2">
        <f t="shared" si="87"/>
        <v>0</v>
      </c>
      <c r="M147" s="2">
        <v>13049.990999600001</v>
      </c>
      <c r="N147" s="2">
        <f t="shared" si="88"/>
        <v>1.3049990999600001E-2</v>
      </c>
      <c r="O147" s="2">
        <f t="shared" si="89"/>
        <v>5.799995999822222E-3</v>
      </c>
      <c r="P147" s="2">
        <v>0</v>
      </c>
      <c r="Q147" s="2">
        <f t="shared" si="90"/>
        <v>0</v>
      </c>
      <c r="R147" s="2">
        <f t="shared" si="91"/>
        <v>0</v>
      </c>
      <c r="S147" s="2">
        <v>35727148.955200002</v>
      </c>
      <c r="T147" s="2">
        <f t="shared" si="92"/>
        <v>35.727148955200001</v>
      </c>
      <c r="U147" s="2">
        <f t="shared" si="93"/>
        <v>15.87873286897778</v>
      </c>
      <c r="V147" s="2">
        <v>0</v>
      </c>
      <c r="W147" s="2">
        <f t="shared" si="94"/>
        <v>0</v>
      </c>
      <c r="X147" s="2">
        <f t="shared" si="95"/>
        <v>0</v>
      </c>
      <c r="Y147" s="2">
        <v>0</v>
      </c>
      <c r="Z147" s="2">
        <f t="shared" si="96"/>
        <v>0</v>
      </c>
      <c r="AA147" s="2">
        <f t="shared" si="97"/>
        <v>0</v>
      </c>
      <c r="AB147" s="2">
        <v>0</v>
      </c>
      <c r="AC147" s="2">
        <f t="shared" si="98"/>
        <v>0</v>
      </c>
      <c r="AD147" s="2">
        <f t="shared" si="99"/>
        <v>0</v>
      </c>
      <c r="AE147" s="2">
        <v>8887512.2747799996</v>
      </c>
      <c r="AF147" s="2">
        <f t="shared" si="100"/>
        <v>8.8875122747799988</v>
      </c>
      <c r="AG147" s="2">
        <f t="shared" si="101"/>
        <v>3.9500054554577781</v>
      </c>
      <c r="AH147" s="2">
        <v>7498.0847223500004</v>
      </c>
      <c r="AI147" s="2">
        <f t="shared" si="102"/>
        <v>7.4980847223500005E-3</v>
      </c>
      <c r="AJ147" s="2">
        <f t="shared" si="103"/>
        <v>3.3324820988222224E-3</v>
      </c>
      <c r="AK147" s="2">
        <v>559421.77967900003</v>
      </c>
      <c r="AL147" s="2">
        <f t="shared" si="104"/>
        <v>0.55942177967899998</v>
      </c>
      <c r="AM147" s="2">
        <f t="shared" si="105"/>
        <v>0.24863190207955557</v>
      </c>
      <c r="AN147" s="2">
        <v>0</v>
      </c>
      <c r="AO147" s="2">
        <f t="shared" si="106"/>
        <v>0</v>
      </c>
      <c r="AP147" s="2">
        <f t="shared" si="107"/>
        <v>0</v>
      </c>
      <c r="AQ147" s="2">
        <v>1225227.01354</v>
      </c>
      <c r="AR147" s="2">
        <f t="shared" si="108"/>
        <v>1.2252270135399999</v>
      </c>
      <c r="AS147" s="2">
        <f t="shared" si="109"/>
        <v>0.54454533935111116</v>
      </c>
      <c r="AT147" s="2">
        <v>225000000</v>
      </c>
      <c r="AU147" s="2">
        <v>0</v>
      </c>
      <c r="AV147" s="2">
        <f t="shared" si="110"/>
        <v>0</v>
      </c>
      <c r="AW147" s="2">
        <f t="shared" si="111"/>
        <v>0</v>
      </c>
      <c r="AX147" s="2">
        <v>0</v>
      </c>
      <c r="AY147" s="2">
        <f t="shared" si="112"/>
        <v>0</v>
      </c>
      <c r="AZ147" s="2">
        <f t="shared" si="113"/>
        <v>0</v>
      </c>
      <c r="BA147" s="2">
        <v>225000000</v>
      </c>
      <c r="BB147" s="2">
        <f t="shared" si="114"/>
        <v>225</v>
      </c>
      <c r="BC147" s="2">
        <f t="shared" si="115"/>
        <v>100</v>
      </c>
      <c r="BD147" s="2">
        <v>0</v>
      </c>
      <c r="BE147" s="2">
        <f t="shared" si="116"/>
        <v>0</v>
      </c>
      <c r="BF147" s="2">
        <f t="shared" si="117"/>
        <v>0</v>
      </c>
      <c r="BG147" s="2">
        <v>225000000</v>
      </c>
      <c r="BH147" s="2">
        <f t="shared" si="118"/>
        <v>225</v>
      </c>
      <c r="BI147" s="2">
        <f t="shared" si="119"/>
        <v>100</v>
      </c>
      <c r="BJ147" s="2">
        <v>0</v>
      </c>
      <c r="BK147" s="2">
        <f t="shared" si="120"/>
        <v>0</v>
      </c>
      <c r="BL147" s="2">
        <f t="shared" si="121"/>
        <v>0</v>
      </c>
      <c r="BM147" s="2">
        <v>0</v>
      </c>
      <c r="BN147" s="2">
        <f t="shared" si="122"/>
        <v>0</v>
      </c>
      <c r="BO147" s="2">
        <f t="shared" si="123"/>
        <v>0</v>
      </c>
      <c r="BP147" s="2">
        <v>0</v>
      </c>
      <c r="BQ147" s="2">
        <f t="shared" si="124"/>
        <v>0</v>
      </c>
      <c r="BR147" s="2">
        <f t="shared" si="125"/>
        <v>0</v>
      </c>
      <c r="BS147" s="2">
        <v>225000000</v>
      </c>
      <c r="BT147" s="11">
        <v>1</v>
      </c>
      <c r="BU147" s="11">
        <v>22</v>
      </c>
      <c r="BV147" s="2">
        <v>9</v>
      </c>
      <c r="BW147" s="11">
        <v>81.5</v>
      </c>
      <c r="BX147" s="2">
        <v>242.11702127659575</v>
      </c>
      <c r="BY147" s="11">
        <v>313</v>
      </c>
      <c r="BZ147" s="11">
        <v>171</v>
      </c>
      <c r="CA147" s="2">
        <v>138.37765957446808</v>
      </c>
      <c r="CB147" s="2">
        <v>1233.7340425531916</v>
      </c>
      <c r="CC147" s="11">
        <v>185</v>
      </c>
      <c r="CD147" s="11">
        <v>42</v>
      </c>
      <c r="CE147" s="2"/>
      <c r="CF147" s="2">
        <v>93.961799999999997</v>
      </c>
      <c r="CG147" s="2">
        <v>113.41759999999999</v>
      </c>
      <c r="CH147" s="2">
        <v>7.8010000000000002</v>
      </c>
      <c r="CI147" s="2">
        <v>52.846699999999998</v>
      </c>
      <c r="CJ147" s="2">
        <v>4.9630000000000001</v>
      </c>
      <c r="CK147" s="6">
        <v>7170</v>
      </c>
      <c r="CL147" s="11">
        <v>2</v>
      </c>
      <c r="CM147" s="11">
        <v>10</v>
      </c>
      <c r="CN147" s="11">
        <v>15</v>
      </c>
      <c r="CO147" s="11">
        <v>16</v>
      </c>
      <c r="CP147" s="11">
        <v>15.5</v>
      </c>
      <c r="CQ147" s="11">
        <v>81</v>
      </c>
      <c r="CR147" s="11">
        <v>241.5</v>
      </c>
      <c r="CS147" s="11">
        <v>312</v>
      </c>
      <c r="CT147" s="11">
        <v>172</v>
      </c>
      <c r="CU147" s="11">
        <v>139.5</v>
      </c>
      <c r="CV147" s="11">
        <v>1227.5</v>
      </c>
      <c r="CW147" s="11">
        <v>184</v>
      </c>
      <c r="CX147" s="11">
        <v>43</v>
      </c>
      <c r="CY147" s="11"/>
      <c r="CZ147" s="11">
        <v>93.961799999999997</v>
      </c>
      <c r="DA147" s="11">
        <v>113.41759999999999</v>
      </c>
      <c r="DB147" s="11">
        <v>7.8010000000000002</v>
      </c>
      <c r="DC147" s="11">
        <v>52.846699999999998</v>
      </c>
      <c r="DD147" s="11">
        <v>4.9630000000000001</v>
      </c>
      <c r="DE147" s="11">
        <v>7170</v>
      </c>
      <c r="DF147" s="11">
        <v>0</v>
      </c>
      <c r="DG147" s="11">
        <v>0</v>
      </c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t="s">
        <v>57</v>
      </c>
    </row>
    <row r="148" spans="1:130">
      <c r="A148" s="1">
        <v>147</v>
      </c>
      <c r="B148" s="11">
        <v>13</v>
      </c>
      <c r="C148" s="6">
        <v>423584</v>
      </c>
      <c r="D148" s="6">
        <v>7859511</v>
      </c>
      <c r="E148" s="17">
        <v>-39.728000000000002</v>
      </c>
      <c r="F148" s="17">
        <v>-19.357399999999998</v>
      </c>
      <c r="G148" s="2">
        <v>19052865.033599999</v>
      </c>
      <c r="H148" s="2">
        <f t="shared" si="84"/>
        <v>19.0528650336</v>
      </c>
      <c r="I148" s="2">
        <f t="shared" si="85"/>
        <v>19.744956833273601</v>
      </c>
      <c r="J148" s="2">
        <v>0</v>
      </c>
      <c r="K148" s="2">
        <f t="shared" si="86"/>
        <v>0</v>
      </c>
      <c r="L148" s="2">
        <f t="shared" si="87"/>
        <v>0</v>
      </c>
      <c r="M148" s="2">
        <v>0</v>
      </c>
      <c r="N148" s="2">
        <f t="shared" si="88"/>
        <v>0</v>
      </c>
      <c r="O148" s="2">
        <f t="shared" si="89"/>
        <v>0</v>
      </c>
      <c r="P148" s="2">
        <v>0</v>
      </c>
      <c r="Q148" s="2">
        <f t="shared" si="90"/>
        <v>0</v>
      </c>
      <c r="R148" s="2">
        <f t="shared" si="91"/>
        <v>0</v>
      </c>
      <c r="S148" s="2">
        <v>0</v>
      </c>
      <c r="T148" s="2">
        <f t="shared" si="92"/>
        <v>0</v>
      </c>
      <c r="U148" s="2">
        <f t="shared" si="93"/>
        <v>0</v>
      </c>
      <c r="V148" s="2">
        <v>0</v>
      </c>
      <c r="W148" s="2">
        <f t="shared" si="94"/>
        <v>0</v>
      </c>
      <c r="X148" s="2">
        <f t="shared" si="95"/>
        <v>0</v>
      </c>
      <c r="Y148" s="2">
        <v>0</v>
      </c>
      <c r="Z148" s="2">
        <f t="shared" si="96"/>
        <v>0</v>
      </c>
      <c r="AA148" s="2">
        <f t="shared" si="97"/>
        <v>0</v>
      </c>
      <c r="AB148" s="2">
        <v>0</v>
      </c>
      <c r="AC148" s="2">
        <f t="shared" si="98"/>
        <v>0</v>
      </c>
      <c r="AD148" s="2">
        <f t="shared" si="99"/>
        <v>0</v>
      </c>
      <c r="AE148" s="2">
        <v>0</v>
      </c>
      <c r="AF148" s="2">
        <f t="shared" si="100"/>
        <v>0</v>
      </c>
      <c r="AG148" s="2">
        <f t="shared" si="101"/>
        <v>0</v>
      </c>
      <c r="AH148" s="2">
        <v>10657318.812999999</v>
      </c>
      <c r="AI148" s="2">
        <f t="shared" si="102"/>
        <v>10.657318813</v>
      </c>
      <c r="AJ148" s="2">
        <f t="shared" si="103"/>
        <v>11.044443948457429</v>
      </c>
      <c r="AK148" s="2">
        <v>65369053.4758</v>
      </c>
      <c r="AL148" s="2">
        <f t="shared" si="104"/>
        <v>65.369053475800001</v>
      </c>
      <c r="AM148" s="2">
        <f t="shared" si="105"/>
        <v>67.743572257266337</v>
      </c>
      <c r="AN148" s="2">
        <v>1415605.0747</v>
      </c>
      <c r="AO148" s="2">
        <f t="shared" si="106"/>
        <v>1.4156050747</v>
      </c>
      <c r="AP148" s="2">
        <f t="shared" si="107"/>
        <v>1.4670266673081693</v>
      </c>
      <c r="AQ148" s="2">
        <v>0</v>
      </c>
      <c r="AR148" s="2">
        <f t="shared" si="108"/>
        <v>0</v>
      </c>
      <c r="AS148" s="2">
        <f t="shared" si="109"/>
        <v>0</v>
      </c>
      <c r="AT148" s="2">
        <v>96494842.680500001</v>
      </c>
      <c r="AU148" s="2">
        <v>0</v>
      </c>
      <c r="AV148" s="2">
        <f t="shared" si="110"/>
        <v>0</v>
      </c>
      <c r="AW148" s="2">
        <f t="shared" si="111"/>
        <v>0</v>
      </c>
      <c r="AX148" s="2">
        <v>0</v>
      </c>
      <c r="AY148" s="2">
        <f t="shared" si="112"/>
        <v>0</v>
      </c>
      <c r="AZ148" s="2">
        <f t="shared" si="113"/>
        <v>0</v>
      </c>
      <c r="BA148" s="2">
        <v>96494842.680500001</v>
      </c>
      <c r="BB148" s="2">
        <f t="shared" si="114"/>
        <v>96.4948426805</v>
      </c>
      <c r="BC148" s="2">
        <f t="shared" si="115"/>
        <v>100</v>
      </c>
      <c r="BD148" s="2">
        <v>3565071.3636400001</v>
      </c>
      <c r="BE148" s="2">
        <f t="shared" si="116"/>
        <v>3.56507136364</v>
      </c>
      <c r="BF148" s="2">
        <f t="shared" si="117"/>
        <v>3.6945719217804802</v>
      </c>
      <c r="BG148" s="2">
        <v>92929771.3169</v>
      </c>
      <c r="BH148" s="2">
        <f t="shared" si="118"/>
        <v>92.929771316900002</v>
      </c>
      <c r="BI148" s="2">
        <f t="shared" si="119"/>
        <v>96.305428078260974</v>
      </c>
      <c r="BJ148" s="2">
        <v>0</v>
      </c>
      <c r="BK148" s="2">
        <f t="shared" si="120"/>
        <v>0</v>
      </c>
      <c r="BL148" s="2">
        <f t="shared" si="121"/>
        <v>0</v>
      </c>
      <c r="BM148" s="2">
        <v>0</v>
      </c>
      <c r="BN148" s="2">
        <f t="shared" si="122"/>
        <v>0</v>
      </c>
      <c r="BO148" s="2">
        <f t="shared" si="123"/>
        <v>0</v>
      </c>
      <c r="BP148" s="2">
        <v>0</v>
      </c>
      <c r="BQ148" s="2">
        <f t="shared" si="124"/>
        <v>0</v>
      </c>
      <c r="BR148" s="2">
        <f t="shared" si="125"/>
        <v>0</v>
      </c>
      <c r="BS148" s="2">
        <v>96494842.680539995</v>
      </c>
      <c r="BT148" s="11">
        <v>0</v>
      </c>
      <c r="BU148" s="11">
        <v>15</v>
      </c>
      <c r="BV148" s="2">
        <v>4.6545454545454543</v>
      </c>
      <c r="BW148" s="11">
        <v>81.5</v>
      </c>
      <c r="BX148" s="2">
        <v>238.98850574712642</v>
      </c>
      <c r="BY148" s="11">
        <v>311</v>
      </c>
      <c r="BZ148" s="11">
        <v>0</v>
      </c>
      <c r="CA148" s="2">
        <v>133.40229885057471</v>
      </c>
      <c r="CB148" s="2">
        <v>1237.9885057471265</v>
      </c>
      <c r="CC148" s="11">
        <v>183</v>
      </c>
      <c r="CD148" s="11">
        <v>0</v>
      </c>
      <c r="CE148" s="2"/>
      <c r="CF148" s="2">
        <v>93.961799999999997</v>
      </c>
      <c r="CG148" s="2">
        <v>113.41759999999999</v>
      </c>
      <c r="CH148" s="2">
        <v>7.8010000000000002</v>
      </c>
      <c r="CI148" s="2">
        <v>52.846699999999998</v>
      </c>
      <c r="CJ148" s="2">
        <v>4.9630000000000001</v>
      </c>
      <c r="CK148" s="6">
        <v>7170</v>
      </c>
      <c r="CL148" s="2">
        <v>0</v>
      </c>
      <c r="CM148" s="2">
        <v>0</v>
      </c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>
        <v>0</v>
      </c>
      <c r="DG148" s="11">
        <v>0</v>
      </c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t="s">
        <v>55</v>
      </c>
    </row>
    <row r="149" spans="1:130">
      <c r="A149" s="1">
        <v>148</v>
      </c>
      <c r="B149" s="11">
        <v>14</v>
      </c>
      <c r="C149" s="6">
        <v>298383</v>
      </c>
      <c r="D149" s="6">
        <v>7874429</v>
      </c>
      <c r="E149" s="17">
        <v>-40.918199999999999</v>
      </c>
      <c r="F149" s="17">
        <v>-19.213999999999999</v>
      </c>
      <c r="G149" s="2">
        <v>0</v>
      </c>
      <c r="H149" s="2">
        <f t="shared" si="84"/>
        <v>0</v>
      </c>
      <c r="I149" s="2">
        <f t="shared" si="85"/>
        <v>0</v>
      </c>
      <c r="J149" s="2">
        <v>0</v>
      </c>
      <c r="K149" s="2">
        <f t="shared" si="86"/>
        <v>0</v>
      </c>
      <c r="L149" s="2">
        <f t="shared" si="87"/>
        <v>0</v>
      </c>
      <c r="M149" s="2">
        <v>2305175.32234</v>
      </c>
      <c r="N149" s="2">
        <f t="shared" si="88"/>
        <v>2.3051753223399998</v>
      </c>
      <c r="O149" s="2">
        <f t="shared" si="89"/>
        <v>4.258188812974546</v>
      </c>
      <c r="P149" s="2">
        <v>99933.079360100004</v>
      </c>
      <c r="Q149" s="2">
        <f t="shared" si="90"/>
        <v>9.9933079360099999E-2</v>
      </c>
      <c r="R149" s="2">
        <f t="shared" si="91"/>
        <v>0.18459937361524104</v>
      </c>
      <c r="S149" s="2">
        <v>7388195.7416700004</v>
      </c>
      <c r="T149" s="2">
        <f t="shared" si="92"/>
        <v>7.3881957416700006</v>
      </c>
      <c r="U149" s="2">
        <f t="shared" si="93"/>
        <v>13.647696186210151</v>
      </c>
      <c r="V149" s="2">
        <v>140591.39042400001</v>
      </c>
      <c r="W149" s="2">
        <f t="shared" si="94"/>
        <v>0.14059139042400001</v>
      </c>
      <c r="X149" s="2">
        <f t="shared" si="95"/>
        <v>0.25970462207460415</v>
      </c>
      <c r="Y149" s="2">
        <v>0</v>
      </c>
      <c r="Z149" s="2">
        <f t="shared" si="96"/>
        <v>0</v>
      </c>
      <c r="AA149" s="2">
        <f t="shared" si="97"/>
        <v>0</v>
      </c>
      <c r="AB149" s="2">
        <v>0</v>
      </c>
      <c r="AC149" s="2">
        <f t="shared" si="98"/>
        <v>0</v>
      </c>
      <c r="AD149" s="2">
        <f t="shared" si="99"/>
        <v>0</v>
      </c>
      <c r="AE149" s="2">
        <v>35519039.110699996</v>
      </c>
      <c r="AF149" s="2">
        <f t="shared" si="100"/>
        <v>35.5190391107</v>
      </c>
      <c r="AG149" s="2">
        <f t="shared" si="101"/>
        <v>65.611831570041446</v>
      </c>
      <c r="AH149" s="2">
        <v>0</v>
      </c>
      <c r="AI149" s="2">
        <f t="shared" si="102"/>
        <v>0</v>
      </c>
      <c r="AJ149" s="2">
        <f t="shared" si="103"/>
        <v>0</v>
      </c>
      <c r="AK149" s="2">
        <v>0</v>
      </c>
      <c r="AL149" s="2">
        <f t="shared" si="104"/>
        <v>0</v>
      </c>
      <c r="AM149" s="2">
        <f t="shared" si="105"/>
        <v>0</v>
      </c>
      <c r="AN149" s="2">
        <v>0</v>
      </c>
      <c r="AO149" s="2">
        <f t="shared" si="106"/>
        <v>0</v>
      </c>
      <c r="AP149" s="2">
        <f t="shared" si="107"/>
        <v>0</v>
      </c>
      <c r="AQ149" s="2">
        <v>8682177.7090099994</v>
      </c>
      <c r="AR149" s="2">
        <f t="shared" si="108"/>
        <v>8.6821777090099985</v>
      </c>
      <c r="AS149" s="2">
        <f t="shared" si="109"/>
        <v>16.037978384756645</v>
      </c>
      <c r="AT149" s="2">
        <v>54135112.9221</v>
      </c>
      <c r="AU149" s="2">
        <v>46342170.271899998</v>
      </c>
      <c r="AV149" s="2">
        <f t="shared" si="110"/>
        <v>46.342170271899995</v>
      </c>
      <c r="AW149" s="2">
        <f t="shared" si="111"/>
        <v>85.604643216660534</v>
      </c>
      <c r="AX149" s="2">
        <v>0</v>
      </c>
      <c r="AY149" s="2">
        <f t="shared" si="112"/>
        <v>0</v>
      </c>
      <c r="AZ149" s="2">
        <f t="shared" si="113"/>
        <v>0</v>
      </c>
      <c r="BA149" s="2">
        <v>7792942.6487400001</v>
      </c>
      <c r="BB149" s="2">
        <f t="shared" si="114"/>
        <v>7.7929426487400004</v>
      </c>
      <c r="BC149" s="2">
        <f t="shared" si="115"/>
        <v>14.395356780642507</v>
      </c>
      <c r="BD149" s="2">
        <v>0</v>
      </c>
      <c r="BE149" s="2">
        <f t="shared" si="116"/>
        <v>0</v>
      </c>
      <c r="BF149" s="2">
        <f t="shared" si="117"/>
        <v>0</v>
      </c>
      <c r="BG149" s="2">
        <v>54135112.9221</v>
      </c>
      <c r="BH149" s="2">
        <f t="shared" si="118"/>
        <v>54.135112922099999</v>
      </c>
      <c r="BI149" s="2">
        <f t="shared" si="119"/>
        <v>100</v>
      </c>
      <c r="BJ149" s="2">
        <v>0</v>
      </c>
      <c r="BK149" s="2">
        <f t="shared" si="120"/>
        <v>0</v>
      </c>
      <c r="BL149" s="2">
        <f t="shared" si="121"/>
        <v>0</v>
      </c>
      <c r="BM149" s="2">
        <v>0</v>
      </c>
      <c r="BN149" s="2">
        <f t="shared" si="122"/>
        <v>0</v>
      </c>
      <c r="BO149" s="2">
        <f t="shared" si="123"/>
        <v>0</v>
      </c>
      <c r="BP149" s="2">
        <v>0</v>
      </c>
      <c r="BQ149" s="2">
        <f t="shared" si="124"/>
        <v>0</v>
      </c>
      <c r="BR149" s="2">
        <f t="shared" si="125"/>
        <v>0</v>
      </c>
      <c r="BS149" s="2">
        <v>54135112.9221</v>
      </c>
      <c r="BT149" s="11">
        <v>288</v>
      </c>
      <c r="BU149" s="11">
        <v>816</v>
      </c>
      <c r="BV149" s="2">
        <v>575.74226804123714</v>
      </c>
      <c r="BW149" s="11">
        <v>79.5</v>
      </c>
      <c r="BX149" s="2">
        <v>218.57142857142858</v>
      </c>
      <c r="BY149" s="11">
        <v>317</v>
      </c>
      <c r="BZ149" s="11">
        <v>118</v>
      </c>
      <c r="CA149" s="2">
        <v>167.97802197802199</v>
      </c>
      <c r="CB149" s="2">
        <v>1243.0219780219779</v>
      </c>
      <c r="CC149" s="11">
        <v>212</v>
      </c>
      <c r="CD149" s="11">
        <v>25</v>
      </c>
      <c r="CE149" s="2">
        <v>0.85099999999999998</v>
      </c>
      <c r="CF149" s="2">
        <v>87.753699999999995</v>
      </c>
      <c r="CG149" s="2">
        <v>103.2546</v>
      </c>
      <c r="CH149" s="2">
        <v>5.4950000000000001</v>
      </c>
      <c r="CI149" s="2">
        <v>58.627499999999998</v>
      </c>
      <c r="CJ149" s="2">
        <v>4.8639999999999999</v>
      </c>
      <c r="CK149" s="6">
        <v>6829</v>
      </c>
      <c r="CL149" s="2">
        <v>0</v>
      </c>
      <c r="CM149" s="2">
        <v>0</v>
      </c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>
        <v>0</v>
      </c>
      <c r="DG149" s="11">
        <v>0</v>
      </c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t="s">
        <v>55</v>
      </c>
    </row>
    <row r="150" spans="1:130">
      <c r="A150" s="1">
        <v>149</v>
      </c>
      <c r="B150" s="11">
        <v>14</v>
      </c>
      <c r="C150" s="6">
        <v>307810</v>
      </c>
      <c r="D150" s="6">
        <v>7873954</v>
      </c>
      <c r="E150" s="17">
        <v>-40.828600000000002</v>
      </c>
      <c r="F150" s="17">
        <v>-19.219200000000001</v>
      </c>
      <c r="G150" s="2">
        <v>0</v>
      </c>
      <c r="H150" s="2">
        <f t="shared" si="84"/>
        <v>0</v>
      </c>
      <c r="I150" s="2">
        <f t="shared" si="85"/>
        <v>0</v>
      </c>
      <c r="J150" s="2">
        <v>1082254.8448999999</v>
      </c>
      <c r="K150" s="2">
        <f t="shared" si="86"/>
        <v>1.0822548449</v>
      </c>
      <c r="L150" s="2">
        <f t="shared" si="87"/>
        <v>0.48100215328888885</v>
      </c>
      <c r="M150" s="2">
        <v>52983710.454800002</v>
      </c>
      <c r="N150" s="2">
        <f t="shared" si="88"/>
        <v>52.983710454800004</v>
      </c>
      <c r="O150" s="2">
        <f t="shared" si="89"/>
        <v>23.54831575768889</v>
      </c>
      <c r="P150" s="2">
        <v>710620.78622200002</v>
      </c>
      <c r="Q150" s="2">
        <f t="shared" si="90"/>
        <v>0.71062078622199998</v>
      </c>
      <c r="R150" s="2">
        <f t="shared" si="91"/>
        <v>0.31583146054311112</v>
      </c>
      <c r="S150" s="2">
        <v>38790662.799699999</v>
      </c>
      <c r="T150" s="2">
        <f t="shared" si="92"/>
        <v>38.790662799700002</v>
      </c>
      <c r="U150" s="2">
        <f t="shared" si="93"/>
        <v>17.240294577644445</v>
      </c>
      <c r="V150" s="2">
        <v>94510.591474200002</v>
      </c>
      <c r="W150" s="2">
        <f t="shared" si="94"/>
        <v>9.4510591474200004E-2</v>
      </c>
      <c r="X150" s="2">
        <f t="shared" si="95"/>
        <v>4.2004707321866668E-2</v>
      </c>
      <c r="Y150" s="2">
        <v>0</v>
      </c>
      <c r="Z150" s="2">
        <f t="shared" si="96"/>
        <v>0</v>
      </c>
      <c r="AA150" s="2">
        <f t="shared" si="97"/>
        <v>0</v>
      </c>
      <c r="AB150" s="2">
        <v>0</v>
      </c>
      <c r="AC150" s="2">
        <f t="shared" si="98"/>
        <v>0</v>
      </c>
      <c r="AD150" s="2">
        <f t="shared" si="99"/>
        <v>0</v>
      </c>
      <c r="AE150" s="2">
        <v>95267732.492500007</v>
      </c>
      <c r="AF150" s="2">
        <f t="shared" si="100"/>
        <v>95.267732492500002</v>
      </c>
      <c r="AG150" s="2">
        <f t="shared" si="101"/>
        <v>42.341214441111113</v>
      </c>
      <c r="AH150" s="2">
        <v>0</v>
      </c>
      <c r="AI150" s="2">
        <f t="shared" si="102"/>
        <v>0</v>
      </c>
      <c r="AJ150" s="2">
        <f t="shared" si="103"/>
        <v>0</v>
      </c>
      <c r="AK150" s="2">
        <v>0</v>
      </c>
      <c r="AL150" s="2">
        <f t="shared" si="104"/>
        <v>0</v>
      </c>
      <c r="AM150" s="2">
        <f t="shared" si="105"/>
        <v>0</v>
      </c>
      <c r="AN150" s="2">
        <v>0</v>
      </c>
      <c r="AO150" s="2">
        <f t="shared" si="106"/>
        <v>0</v>
      </c>
      <c r="AP150" s="2">
        <f t="shared" si="107"/>
        <v>0</v>
      </c>
      <c r="AQ150" s="2">
        <v>36070508.030500002</v>
      </c>
      <c r="AR150" s="2">
        <f t="shared" si="108"/>
        <v>36.070508030500001</v>
      </c>
      <c r="AS150" s="2">
        <f t="shared" si="109"/>
        <v>16.031336902444444</v>
      </c>
      <c r="AT150" s="2">
        <v>225000000</v>
      </c>
      <c r="AU150" s="2">
        <v>101090743.465</v>
      </c>
      <c r="AV150" s="2">
        <f t="shared" si="110"/>
        <v>101.090743465</v>
      </c>
      <c r="AW150" s="2">
        <f t="shared" si="111"/>
        <v>44.929219317777779</v>
      </c>
      <c r="AX150" s="2">
        <v>0</v>
      </c>
      <c r="AY150" s="2">
        <f t="shared" si="112"/>
        <v>0</v>
      </c>
      <c r="AZ150" s="2">
        <f t="shared" si="113"/>
        <v>0</v>
      </c>
      <c r="BA150" s="2">
        <v>123909256.535</v>
      </c>
      <c r="BB150" s="2">
        <f t="shared" si="114"/>
        <v>123.909256535</v>
      </c>
      <c r="BC150" s="2">
        <f t="shared" si="115"/>
        <v>55.070780682222221</v>
      </c>
      <c r="BD150" s="2">
        <v>0</v>
      </c>
      <c r="BE150" s="2">
        <f t="shared" si="116"/>
        <v>0</v>
      </c>
      <c r="BF150" s="2">
        <f t="shared" si="117"/>
        <v>0</v>
      </c>
      <c r="BG150" s="2">
        <v>225000000</v>
      </c>
      <c r="BH150" s="2">
        <f t="shared" si="118"/>
        <v>225</v>
      </c>
      <c r="BI150" s="2">
        <f t="shared" si="119"/>
        <v>100</v>
      </c>
      <c r="BJ150" s="2">
        <v>0</v>
      </c>
      <c r="BK150" s="2">
        <f t="shared" si="120"/>
        <v>0</v>
      </c>
      <c r="BL150" s="2">
        <f t="shared" si="121"/>
        <v>0</v>
      </c>
      <c r="BM150" s="2">
        <v>0</v>
      </c>
      <c r="BN150" s="2">
        <f t="shared" si="122"/>
        <v>0</v>
      </c>
      <c r="BO150" s="2">
        <f t="shared" si="123"/>
        <v>0</v>
      </c>
      <c r="BP150" s="2">
        <v>0</v>
      </c>
      <c r="BQ150" s="2">
        <f t="shared" si="124"/>
        <v>0</v>
      </c>
      <c r="BR150" s="2">
        <f t="shared" si="125"/>
        <v>0</v>
      </c>
      <c r="BS150" s="2">
        <v>225000000</v>
      </c>
      <c r="BT150" s="11">
        <v>92</v>
      </c>
      <c r="BU150" s="11">
        <v>761</v>
      </c>
      <c r="BV150" s="2">
        <v>366.93399339933995</v>
      </c>
      <c r="BW150" s="11">
        <v>79.5</v>
      </c>
      <c r="BX150" s="2">
        <v>229.97342192691031</v>
      </c>
      <c r="BY150" s="11">
        <v>325</v>
      </c>
      <c r="BZ150" s="11">
        <v>121</v>
      </c>
      <c r="CA150" s="2">
        <v>164.56478405315616</v>
      </c>
      <c r="CB150" s="2">
        <v>1203.4318936877075</v>
      </c>
      <c r="CC150" s="11">
        <v>211</v>
      </c>
      <c r="CD150" s="11">
        <v>23</v>
      </c>
      <c r="CE150" s="2">
        <v>0.85099999999999998</v>
      </c>
      <c r="CF150" s="2">
        <v>87.753699999999995</v>
      </c>
      <c r="CG150" s="2">
        <v>103.2546</v>
      </c>
      <c r="CH150" s="2">
        <v>5.4950000000000001</v>
      </c>
      <c r="CI150" s="2">
        <v>58.627499999999998</v>
      </c>
      <c r="CJ150" s="2">
        <v>4.8639999999999999</v>
      </c>
      <c r="CK150" s="6">
        <v>6829</v>
      </c>
      <c r="CL150" s="11">
        <v>5</v>
      </c>
      <c r="CM150" s="11">
        <v>15</v>
      </c>
      <c r="CN150" s="11">
        <v>95</v>
      </c>
      <c r="CO150" s="11">
        <v>139</v>
      </c>
      <c r="CP150" s="11">
        <v>119.2</v>
      </c>
      <c r="CQ150" s="11">
        <v>80</v>
      </c>
      <c r="CR150" s="11">
        <v>241</v>
      </c>
      <c r="CS150" s="11">
        <v>324</v>
      </c>
      <c r="CT150" s="11">
        <v>148</v>
      </c>
      <c r="CU150" s="11">
        <v>162.19999999999999</v>
      </c>
      <c r="CV150" s="11">
        <v>1164</v>
      </c>
      <c r="CW150" s="11">
        <v>202</v>
      </c>
      <c r="CX150" s="11">
        <v>24</v>
      </c>
      <c r="CY150" s="11">
        <v>0.85099999999999998</v>
      </c>
      <c r="CZ150" s="11">
        <v>87.753699999999995</v>
      </c>
      <c r="DA150" s="11">
        <v>103.25460000000001</v>
      </c>
      <c r="DB150" s="11">
        <v>5.4950000000000001</v>
      </c>
      <c r="DC150" s="11">
        <v>58.627499999999998</v>
      </c>
      <c r="DD150" s="11">
        <v>4.8639999999999999</v>
      </c>
      <c r="DE150" s="11">
        <v>6829</v>
      </c>
      <c r="DF150" s="11">
        <v>8</v>
      </c>
      <c r="DG150" s="11">
        <v>82</v>
      </c>
      <c r="DH150" s="11">
        <v>96</v>
      </c>
      <c r="DI150" s="11">
        <v>409</v>
      </c>
      <c r="DJ150" s="11">
        <v>207.375</v>
      </c>
      <c r="DK150" s="11">
        <v>80</v>
      </c>
      <c r="DL150" s="11">
        <v>236.75</v>
      </c>
      <c r="DM150" s="11">
        <v>324</v>
      </c>
      <c r="DN150" s="11">
        <v>142</v>
      </c>
      <c r="DO150" s="11">
        <v>163.625</v>
      </c>
      <c r="DP150" s="11">
        <v>1178.125</v>
      </c>
      <c r="DQ150" s="11">
        <v>204</v>
      </c>
      <c r="DR150" s="11">
        <v>24</v>
      </c>
      <c r="DS150" s="11">
        <v>0.85099999999999998</v>
      </c>
      <c r="DT150" s="11">
        <v>87.753699999999995</v>
      </c>
      <c r="DU150" s="11">
        <v>103.2546</v>
      </c>
      <c r="DV150" s="11">
        <v>5.4949999999999992</v>
      </c>
      <c r="DW150" s="11">
        <v>58.627499999999998</v>
      </c>
      <c r="DX150" s="11">
        <v>4.8639999999999999</v>
      </c>
      <c r="DY150" s="11">
        <v>6829</v>
      </c>
      <c r="DZ150" t="s">
        <v>57</v>
      </c>
    </row>
    <row r="151" spans="1:130">
      <c r="A151" s="1">
        <v>150</v>
      </c>
      <c r="B151" s="11">
        <v>14</v>
      </c>
      <c r="C151" s="6">
        <v>322810</v>
      </c>
      <c r="D151" s="6">
        <v>7873954</v>
      </c>
      <c r="E151" s="17">
        <v>-40.685899999999997</v>
      </c>
      <c r="F151" s="17">
        <v>-19.220600000000001</v>
      </c>
      <c r="G151" s="2">
        <v>0</v>
      </c>
      <c r="H151" s="2">
        <f t="shared" si="84"/>
        <v>0</v>
      </c>
      <c r="I151" s="2">
        <f t="shared" si="85"/>
        <v>0</v>
      </c>
      <c r="J151" s="2">
        <v>165148.43249499999</v>
      </c>
      <c r="K151" s="2">
        <f t="shared" si="86"/>
        <v>0.165148432495</v>
      </c>
      <c r="L151" s="2">
        <f t="shared" si="87"/>
        <v>7.339930333111111E-2</v>
      </c>
      <c r="M151" s="2">
        <v>8161641.3462899998</v>
      </c>
      <c r="N151" s="2">
        <f t="shared" si="88"/>
        <v>8.1616413462900006</v>
      </c>
      <c r="O151" s="2">
        <f t="shared" si="89"/>
        <v>3.6273961539066666</v>
      </c>
      <c r="P151" s="2">
        <v>1867036.88815</v>
      </c>
      <c r="Q151" s="2">
        <f t="shared" si="90"/>
        <v>1.8670368881499999</v>
      </c>
      <c r="R151" s="2">
        <f t="shared" si="91"/>
        <v>0.82979417251111109</v>
      </c>
      <c r="S151" s="2">
        <v>39028734.362099998</v>
      </c>
      <c r="T151" s="2">
        <f t="shared" si="92"/>
        <v>39.028734362099996</v>
      </c>
      <c r="U151" s="2">
        <f t="shared" si="93"/>
        <v>17.346104160933333</v>
      </c>
      <c r="V151" s="2">
        <v>31050.2534934</v>
      </c>
      <c r="W151" s="2">
        <f t="shared" si="94"/>
        <v>3.1050253493400001E-2</v>
      </c>
      <c r="X151" s="2">
        <f t="shared" si="95"/>
        <v>1.3800112663733334E-2</v>
      </c>
      <c r="Y151" s="2">
        <v>0</v>
      </c>
      <c r="Z151" s="2">
        <f t="shared" si="96"/>
        <v>0</v>
      </c>
      <c r="AA151" s="2">
        <f t="shared" si="97"/>
        <v>0</v>
      </c>
      <c r="AB151" s="2">
        <v>0</v>
      </c>
      <c r="AC151" s="2">
        <f t="shared" si="98"/>
        <v>0</v>
      </c>
      <c r="AD151" s="2">
        <f t="shared" si="99"/>
        <v>0</v>
      </c>
      <c r="AE151" s="2">
        <v>140788980.38100001</v>
      </c>
      <c r="AF151" s="2">
        <f t="shared" si="100"/>
        <v>140.78898038100002</v>
      </c>
      <c r="AG151" s="2">
        <f t="shared" si="101"/>
        <v>62.572880169333331</v>
      </c>
      <c r="AH151" s="2">
        <v>0</v>
      </c>
      <c r="AI151" s="2">
        <f t="shared" si="102"/>
        <v>0</v>
      </c>
      <c r="AJ151" s="2">
        <f t="shared" si="103"/>
        <v>0</v>
      </c>
      <c r="AK151" s="2">
        <v>0</v>
      </c>
      <c r="AL151" s="2">
        <f t="shared" si="104"/>
        <v>0</v>
      </c>
      <c r="AM151" s="2">
        <f t="shared" si="105"/>
        <v>0</v>
      </c>
      <c r="AN151" s="2">
        <v>124200.749979</v>
      </c>
      <c r="AO151" s="2">
        <f t="shared" si="106"/>
        <v>0.12420074997900001</v>
      </c>
      <c r="AP151" s="2">
        <f t="shared" si="107"/>
        <v>5.5200333323999998E-2</v>
      </c>
      <c r="AQ151" s="2">
        <v>34833207.586099997</v>
      </c>
      <c r="AR151" s="2">
        <f t="shared" si="108"/>
        <v>34.833207586099995</v>
      </c>
      <c r="AS151" s="2">
        <f t="shared" si="109"/>
        <v>15.481425593822221</v>
      </c>
      <c r="AT151" s="2">
        <v>225000000</v>
      </c>
      <c r="AU151" s="2">
        <v>5091305.7840099996</v>
      </c>
      <c r="AV151" s="2">
        <f t="shared" si="110"/>
        <v>5.0913057840099993</v>
      </c>
      <c r="AW151" s="2">
        <f t="shared" si="111"/>
        <v>2.262802570671111</v>
      </c>
      <c r="AX151" s="2">
        <v>0</v>
      </c>
      <c r="AY151" s="2">
        <f t="shared" si="112"/>
        <v>0</v>
      </c>
      <c r="AZ151" s="2">
        <f t="shared" si="113"/>
        <v>0</v>
      </c>
      <c r="BA151" s="2">
        <v>219908694.21599999</v>
      </c>
      <c r="BB151" s="2">
        <f t="shared" si="114"/>
        <v>219.90869421599999</v>
      </c>
      <c r="BC151" s="2">
        <f t="shared" si="115"/>
        <v>97.737197429333335</v>
      </c>
      <c r="BD151" s="2">
        <v>0</v>
      </c>
      <c r="BE151" s="2">
        <f t="shared" si="116"/>
        <v>0</v>
      </c>
      <c r="BF151" s="2">
        <f t="shared" si="117"/>
        <v>0</v>
      </c>
      <c r="BG151" s="2">
        <v>225000000</v>
      </c>
      <c r="BH151" s="2">
        <f t="shared" si="118"/>
        <v>225</v>
      </c>
      <c r="BI151" s="2">
        <f t="shared" si="119"/>
        <v>100</v>
      </c>
      <c r="BJ151" s="2">
        <v>0</v>
      </c>
      <c r="BK151" s="2">
        <f t="shared" si="120"/>
        <v>0</v>
      </c>
      <c r="BL151" s="2">
        <f t="shared" si="121"/>
        <v>0</v>
      </c>
      <c r="BM151" s="2">
        <v>0</v>
      </c>
      <c r="BN151" s="2">
        <f t="shared" si="122"/>
        <v>0</v>
      </c>
      <c r="BO151" s="2">
        <f t="shared" si="123"/>
        <v>0</v>
      </c>
      <c r="BP151" s="2">
        <v>0</v>
      </c>
      <c r="BQ151" s="2">
        <f t="shared" si="124"/>
        <v>0</v>
      </c>
      <c r="BR151" s="2">
        <f t="shared" si="125"/>
        <v>0</v>
      </c>
      <c r="BS151" s="2">
        <v>225000000</v>
      </c>
      <c r="BT151" s="11">
        <v>88</v>
      </c>
      <c r="BU151" s="11">
        <v>745</v>
      </c>
      <c r="BV151" s="2">
        <v>181.91864406779661</v>
      </c>
      <c r="BW151" s="11">
        <v>80.5</v>
      </c>
      <c r="BX151" s="2">
        <v>239.52233676975945</v>
      </c>
      <c r="BY151" s="11">
        <v>324</v>
      </c>
      <c r="BZ151" s="11">
        <v>126</v>
      </c>
      <c r="CA151" s="2">
        <v>158.47766323024055</v>
      </c>
      <c r="CB151" s="2">
        <v>1169.5189003436426</v>
      </c>
      <c r="CC151" s="11">
        <v>204</v>
      </c>
      <c r="CD151" s="11">
        <v>25</v>
      </c>
      <c r="CE151" s="2">
        <v>0.85099999999999998</v>
      </c>
      <c r="CF151" s="2">
        <v>87.753699999999995</v>
      </c>
      <c r="CG151" s="2">
        <v>103.2546</v>
      </c>
      <c r="CH151" s="2">
        <v>5.4950000000000001</v>
      </c>
      <c r="CI151" s="2">
        <v>58.627499999999998</v>
      </c>
      <c r="CJ151" s="2">
        <v>4.8639999999999999</v>
      </c>
      <c r="CK151" s="6">
        <v>6829</v>
      </c>
      <c r="CL151" s="11">
        <v>2</v>
      </c>
      <c r="CM151" s="11">
        <v>4</v>
      </c>
      <c r="CN151" s="11">
        <v>150</v>
      </c>
      <c r="CO151" s="11">
        <v>173</v>
      </c>
      <c r="CP151" s="11">
        <v>161.5</v>
      </c>
      <c r="CQ151" s="11">
        <v>80.5</v>
      </c>
      <c r="CR151" s="11">
        <v>237.5</v>
      </c>
      <c r="CS151" s="11">
        <v>314</v>
      </c>
      <c r="CT151" s="11">
        <v>158</v>
      </c>
      <c r="CU151" s="11">
        <v>155.5</v>
      </c>
      <c r="CV151" s="11">
        <v>1175</v>
      </c>
      <c r="CW151" s="11">
        <v>195</v>
      </c>
      <c r="CX151" s="11">
        <v>28</v>
      </c>
      <c r="CY151" s="11">
        <v>0.85099999999999998</v>
      </c>
      <c r="CZ151" s="11">
        <v>87.753699999999995</v>
      </c>
      <c r="DA151" s="11">
        <v>103.2546</v>
      </c>
      <c r="DB151" s="11">
        <v>5.4950000000000001</v>
      </c>
      <c r="DC151" s="11">
        <v>58.627499999999998</v>
      </c>
      <c r="DD151" s="11">
        <v>4.8639999999999999</v>
      </c>
      <c r="DE151" s="11">
        <v>6829</v>
      </c>
      <c r="DF151" s="11">
        <v>13</v>
      </c>
      <c r="DG151" s="11">
        <v>33</v>
      </c>
      <c r="DH151" s="11">
        <v>99</v>
      </c>
      <c r="DI151" s="11">
        <v>220</v>
      </c>
      <c r="DJ151" s="11">
        <v>136.38461538461539</v>
      </c>
      <c r="DK151" s="11">
        <v>80</v>
      </c>
      <c r="DL151" s="11">
        <v>241</v>
      </c>
      <c r="DM151" s="11">
        <v>323</v>
      </c>
      <c r="DN151" s="11">
        <v>156</v>
      </c>
      <c r="DO151" s="11">
        <v>158.69230769230768</v>
      </c>
      <c r="DP151" s="11">
        <v>1164.8461538461538</v>
      </c>
      <c r="DQ151" s="11">
        <v>198</v>
      </c>
      <c r="DR151" s="11">
        <v>25</v>
      </c>
      <c r="DS151" s="11">
        <v>0.85099999999999987</v>
      </c>
      <c r="DT151" s="11">
        <v>87.753699999999995</v>
      </c>
      <c r="DU151" s="11">
        <v>103.2546</v>
      </c>
      <c r="DV151" s="11">
        <v>5.4949999999999992</v>
      </c>
      <c r="DW151" s="11">
        <v>58.627500000000019</v>
      </c>
      <c r="DX151" s="11">
        <v>4.863999999999999</v>
      </c>
      <c r="DY151" s="11">
        <v>6829</v>
      </c>
      <c r="DZ151" t="s">
        <v>57</v>
      </c>
    </row>
    <row r="152" spans="1:130">
      <c r="A152" s="1">
        <v>151</v>
      </c>
      <c r="B152" s="11">
        <v>12</v>
      </c>
      <c r="C152" s="6">
        <v>337810</v>
      </c>
      <c r="D152" s="6">
        <v>7873954</v>
      </c>
      <c r="E152" s="17">
        <v>-40.543300000000002</v>
      </c>
      <c r="F152" s="17">
        <v>-19.221800000000002</v>
      </c>
      <c r="G152" s="2">
        <v>0</v>
      </c>
      <c r="H152" s="2">
        <f t="shared" si="84"/>
        <v>0</v>
      </c>
      <c r="I152" s="2">
        <f t="shared" si="85"/>
        <v>0</v>
      </c>
      <c r="J152" s="2">
        <v>374396.357992</v>
      </c>
      <c r="K152" s="2">
        <f t="shared" si="86"/>
        <v>0.374396357992</v>
      </c>
      <c r="L152" s="2">
        <f t="shared" si="87"/>
        <v>0.16639838132977777</v>
      </c>
      <c r="M152" s="2">
        <v>6501343.9468200002</v>
      </c>
      <c r="N152" s="2">
        <f t="shared" si="88"/>
        <v>6.5013439468200005</v>
      </c>
      <c r="O152" s="2">
        <f t="shared" si="89"/>
        <v>2.8894861985866669</v>
      </c>
      <c r="P152" s="2">
        <v>1458426.3983799999</v>
      </c>
      <c r="Q152" s="2">
        <f t="shared" si="90"/>
        <v>1.4584263983799999</v>
      </c>
      <c r="R152" s="2">
        <f t="shared" si="91"/>
        <v>0.64818951039111106</v>
      </c>
      <c r="S152" s="2">
        <v>38866129.190300003</v>
      </c>
      <c r="T152" s="2">
        <f t="shared" si="92"/>
        <v>38.866129190300001</v>
      </c>
      <c r="U152" s="2">
        <f t="shared" si="93"/>
        <v>17.273835195688893</v>
      </c>
      <c r="V152" s="2">
        <v>81899.2124988</v>
      </c>
      <c r="W152" s="2">
        <f t="shared" si="94"/>
        <v>8.18992124988E-2</v>
      </c>
      <c r="X152" s="2">
        <f t="shared" si="95"/>
        <v>3.6399649999466668E-2</v>
      </c>
      <c r="Y152" s="2">
        <v>0</v>
      </c>
      <c r="Z152" s="2">
        <f t="shared" si="96"/>
        <v>0</v>
      </c>
      <c r="AA152" s="2">
        <f t="shared" si="97"/>
        <v>0</v>
      </c>
      <c r="AB152" s="2">
        <v>0</v>
      </c>
      <c r="AC152" s="2">
        <f t="shared" si="98"/>
        <v>0</v>
      </c>
      <c r="AD152" s="2">
        <f t="shared" si="99"/>
        <v>0</v>
      </c>
      <c r="AE152" s="2">
        <v>161302445.08000001</v>
      </c>
      <c r="AF152" s="2">
        <f t="shared" si="100"/>
        <v>161.30244508000001</v>
      </c>
      <c r="AG152" s="2">
        <f t="shared" si="101"/>
        <v>71.689975591111121</v>
      </c>
      <c r="AH152" s="2">
        <v>0</v>
      </c>
      <c r="AI152" s="2">
        <f t="shared" si="102"/>
        <v>0</v>
      </c>
      <c r="AJ152" s="2">
        <f t="shared" si="103"/>
        <v>0</v>
      </c>
      <c r="AK152" s="2">
        <v>0</v>
      </c>
      <c r="AL152" s="2">
        <f t="shared" si="104"/>
        <v>0</v>
      </c>
      <c r="AM152" s="2">
        <f t="shared" si="105"/>
        <v>0</v>
      </c>
      <c r="AN152" s="2">
        <v>90449.084999700004</v>
      </c>
      <c r="AO152" s="2">
        <f t="shared" si="106"/>
        <v>9.0449084999700002E-2</v>
      </c>
      <c r="AP152" s="2">
        <f t="shared" si="107"/>
        <v>4.0199593333200001E-2</v>
      </c>
      <c r="AQ152" s="2">
        <v>16324910.728599999</v>
      </c>
      <c r="AR152" s="2">
        <f t="shared" si="108"/>
        <v>16.324910728599999</v>
      </c>
      <c r="AS152" s="2">
        <f t="shared" si="109"/>
        <v>7.2555158793777776</v>
      </c>
      <c r="AT152" s="2">
        <v>225000000</v>
      </c>
      <c r="AU152" s="2">
        <v>32857130.650400002</v>
      </c>
      <c r="AV152" s="2">
        <f t="shared" si="110"/>
        <v>32.857130650400002</v>
      </c>
      <c r="AW152" s="2">
        <f t="shared" si="111"/>
        <v>14.603169177955555</v>
      </c>
      <c r="AX152" s="2">
        <v>0</v>
      </c>
      <c r="AY152" s="2">
        <f t="shared" si="112"/>
        <v>0</v>
      </c>
      <c r="AZ152" s="2">
        <f t="shared" si="113"/>
        <v>0</v>
      </c>
      <c r="BA152" s="2">
        <v>192142869.34999999</v>
      </c>
      <c r="BB152" s="2">
        <f t="shared" si="114"/>
        <v>192.14286934999998</v>
      </c>
      <c r="BC152" s="2">
        <f t="shared" si="115"/>
        <v>85.396830822222228</v>
      </c>
      <c r="BD152" s="2">
        <v>0</v>
      </c>
      <c r="BE152" s="2">
        <f t="shared" si="116"/>
        <v>0</v>
      </c>
      <c r="BF152" s="2">
        <f t="shared" si="117"/>
        <v>0</v>
      </c>
      <c r="BG152" s="2">
        <v>225000000</v>
      </c>
      <c r="BH152" s="2">
        <f t="shared" si="118"/>
        <v>225</v>
      </c>
      <c r="BI152" s="2">
        <f t="shared" si="119"/>
        <v>100</v>
      </c>
      <c r="BJ152" s="2">
        <v>0</v>
      </c>
      <c r="BK152" s="2">
        <f t="shared" si="120"/>
        <v>0</v>
      </c>
      <c r="BL152" s="2">
        <f t="shared" si="121"/>
        <v>0</v>
      </c>
      <c r="BM152" s="2">
        <v>0</v>
      </c>
      <c r="BN152" s="2">
        <f t="shared" si="122"/>
        <v>0</v>
      </c>
      <c r="BO152" s="2">
        <f t="shared" si="123"/>
        <v>0</v>
      </c>
      <c r="BP152" s="2">
        <v>0</v>
      </c>
      <c r="BQ152" s="2">
        <f t="shared" si="124"/>
        <v>0</v>
      </c>
      <c r="BR152" s="2">
        <f t="shared" si="125"/>
        <v>0</v>
      </c>
      <c r="BS152" s="2">
        <v>225000000</v>
      </c>
      <c r="BT152" s="11">
        <v>102</v>
      </c>
      <c r="BU152" s="11">
        <v>746</v>
      </c>
      <c r="BV152" s="2">
        <v>247.781045751634</v>
      </c>
      <c r="BW152" s="11">
        <v>80.5</v>
      </c>
      <c r="BX152" s="2">
        <v>234.18269230769232</v>
      </c>
      <c r="BY152" s="11">
        <v>318</v>
      </c>
      <c r="BZ152" s="11">
        <v>126</v>
      </c>
      <c r="CA152" s="2">
        <v>153.9198717948718</v>
      </c>
      <c r="CB152" s="2">
        <v>1191.3461538461538</v>
      </c>
      <c r="CC152" s="11">
        <v>204</v>
      </c>
      <c r="CD152" s="11">
        <v>27</v>
      </c>
      <c r="CE152" s="2">
        <v>0.85099999999999998</v>
      </c>
      <c r="CF152" s="2">
        <v>89.780100000000004</v>
      </c>
      <c r="CG152" s="2">
        <v>104.74594999999999</v>
      </c>
      <c r="CH152" s="2">
        <v>5.9075000000000006</v>
      </c>
      <c r="CI152" s="2">
        <v>59.389899999999997</v>
      </c>
      <c r="CJ152" s="2">
        <v>4.7944999999999993</v>
      </c>
      <c r="CK152" s="6">
        <v>6973.5</v>
      </c>
      <c r="CL152" s="11">
        <v>1</v>
      </c>
      <c r="CM152" s="11">
        <v>3</v>
      </c>
      <c r="CN152" s="11">
        <v>171</v>
      </c>
      <c r="CO152" s="11">
        <v>171</v>
      </c>
      <c r="CP152" s="11">
        <v>171</v>
      </c>
      <c r="CQ152" s="11">
        <v>81</v>
      </c>
      <c r="CR152" s="11">
        <v>237</v>
      </c>
      <c r="CS152" s="11">
        <v>314</v>
      </c>
      <c r="CT152" s="11">
        <v>159</v>
      </c>
      <c r="CU152" s="11">
        <v>155</v>
      </c>
      <c r="CV152" s="11">
        <v>1180</v>
      </c>
      <c r="CW152" s="11">
        <v>196</v>
      </c>
      <c r="CX152" s="11">
        <v>28</v>
      </c>
      <c r="CY152" s="11">
        <v>0.85099999999999998</v>
      </c>
      <c r="CZ152" s="11">
        <v>87.753699999999995</v>
      </c>
      <c r="DA152" s="11">
        <v>103.2546</v>
      </c>
      <c r="DB152" s="11">
        <v>5.4950000000000001</v>
      </c>
      <c r="DC152" s="11">
        <v>58.627499999999998</v>
      </c>
      <c r="DD152" s="11">
        <v>4.8639999999999999</v>
      </c>
      <c r="DE152" s="11">
        <v>6829</v>
      </c>
      <c r="DF152" s="11">
        <v>12</v>
      </c>
      <c r="DG152" s="11">
        <v>42</v>
      </c>
      <c r="DH152" s="11">
        <v>108</v>
      </c>
      <c r="DI152" s="11">
        <v>177</v>
      </c>
      <c r="DJ152" s="11">
        <v>141.08333333333334</v>
      </c>
      <c r="DK152" s="11">
        <v>81</v>
      </c>
      <c r="DL152" s="11">
        <v>238.41666666666666</v>
      </c>
      <c r="DM152" s="11">
        <v>317</v>
      </c>
      <c r="DN152" s="11">
        <v>159</v>
      </c>
      <c r="DO152" s="11">
        <v>152.91666666666666</v>
      </c>
      <c r="DP152" s="11">
        <v>1174.4166666666667</v>
      </c>
      <c r="DQ152" s="11">
        <v>196</v>
      </c>
      <c r="DR152" s="11">
        <v>28</v>
      </c>
      <c r="DS152" s="11">
        <v>0.85099999999999998</v>
      </c>
      <c r="DT152" s="11">
        <v>88.429166666666674</v>
      </c>
      <c r="DU152" s="11">
        <v>103.75171666666665</v>
      </c>
      <c r="DV152" s="11">
        <v>5.6324999999999994</v>
      </c>
      <c r="DW152" s="11">
        <v>58.881633333333333</v>
      </c>
      <c r="DX152" s="11">
        <v>4.8408333333333333</v>
      </c>
      <c r="DY152" s="11">
        <v>6877.166666666667</v>
      </c>
      <c r="DZ152" t="s">
        <v>57</v>
      </c>
    </row>
    <row r="153" spans="1:130">
      <c r="A153" s="1">
        <v>152</v>
      </c>
      <c r="B153" s="11">
        <v>12</v>
      </c>
      <c r="C153" s="6">
        <v>352810</v>
      </c>
      <c r="D153" s="6">
        <v>7873954</v>
      </c>
      <c r="E153" s="17">
        <v>-40.400599999999997</v>
      </c>
      <c r="F153" s="17">
        <v>-19.222999999999999</v>
      </c>
      <c r="G153" s="2">
        <v>0</v>
      </c>
      <c r="H153" s="2">
        <f t="shared" si="84"/>
        <v>0</v>
      </c>
      <c r="I153" s="2">
        <f t="shared" si="85"/>
        <v>0</v>
      </c>
      <c r="J153" s="2">
        <v>286197.25200099999</v>
      </c>
      <c r="K153" s="2">
        <f t="shared" si="86"/>
        <v>0.28619725200099999</v>
      </c>
      <c r="L153" s="2">
        <f t="shared" si="87"/>
        <v>0.1271987786671111</v>
      </c>
      <c r="M153" s="2">
        <v>3193901.6719800001</v>
      </c>
      <c r="N153" s="2">
        <f t="shared" si="88"/>
        <v>3.19390167198</v>
      </c>
      <c r="O153" s="2">
        <f t="shared" si="89"/>
        <v>1.4195118542133334</v>
      </c>
      <c r="P153" s="2">
        <v>908551.21737900004</v>
      </c>
      <c r="Q153" s="2">
        <f t="shared" si="90"/>
        <v>0.90855121737900002</v>
      </c>
      <c r="R153" s="2">
        <f t="shared" si="91"/>
        <v>0.40380054105733337</v>
      </c>
      <c r="S153" s="2">
        <v>38956575.819200002</v>
      </c>
      <c r="T153" s="2">
        <f t="shared" si="92"/>
        <v>38.956575819200005</v>
      </c>
      <c r="U153" s="2">
        <f t="shared" si="93"/>
        <v>17.314033697422225</v>
      </c>
      <c r="V153" s="2">
        <v>99899.2230003</v>
      </c>
      <c r="W153" s="2">
        <f t="shared" si="94"/>
        <v>9.9899223000300005E-2</v>
      </c>
      <c r="X153" s="2">
        <f t="shared" si="95"/>
        <v>4.4399654666800001E-2</v>
      </c>
      <c r="Y153" s="2">
        <v>0</v>
      </c>
      <c r="Z153" s="2">
        <f t="shared" si="96"/>
        <v>0</v>
      </c>
      <c r="AA153" s="2">
        <f t="shared" si="97"/>
        <v>0</v>
      </c>
      <c r="AB153" s="2">
        <v>0</v>
      </c>
      <c r="AC153" s="2">
        <f t="shared" si="98"/>
        <v>0</v>
      </c>
      <c r="AD153" s="2">
        <f t="shared" si="99"/>
        <v>0</v>
      </c>
      <c r="AE153" s="2">
        <v>163938487.171</v>
      </c>
      <c r="AF153" s="2">
        <f t="shared" si="100"/>
        <v>163.93848717099999</v>
      </c>
      <c r="AG153" s="2">
        <f t="shared" si="101"/>
        <v>72.861549853777774</v>
      </c>
      <c r="AH153" s="2">
        <v>0</v>
      </c>
      <c r="AI153" s="2">
        <f t="shared" si="102"/>
        <v>0</v>
      </c>
      <c r="AJ153" s="2">
        <f t="shared" si="103"/>
        <v>0</v>
      </c>
      <c r="AK153" s="2">
        <v>0</v>
      </c>
      <c r="AL153" s="2">
        <f t="shared" si="104"/>
        <v>0</v>
      </c>
      <c r="AM153" s="2">
        <f t="shared" si="105"/>
        <v>0</v>
      </c>
      <c r="AN153" s="2">
        <v>13949.9175001</v>
      </c>
      <c r="AO153" s="2">
        <f t="shared" si="106"/>
        <v>1.3949917500100001E-2</v>
      </c>
      <c r="AP153" s="2">
        <f t="shared" si="107"/>
        <v>6.1999633333777787E-3</v>
      </c>
      <c r="AQ153" s="2">
        <v>17602437.7282</v>
      </c>
      <c r="AR153" s="2">
        <f t="shared" si="108"/>
        <v>17.602437728199998</v>
      </c>
      <c r="AS153" s="2">
        <f t="shared" si="109"/>
        <v>7.8233056569777775</v>
      </c>
      <c r="AT153" s="2">
        <v>225000000</v>
      </c>
      <c r="AU153" s="2">
        <v>18608223.298599999</v>
      </c>
      <c r="AV153" s="2">
        <f t="shared" si="110"/>
        <v>18.608223298599999</v>
      </c>
      <c r="AW153" s="2">
        <f t="shared" si="111"/>
        <v>8.2703214660444448</v>
      </c>
      <c r="AX153" s="2">
        <v>0</v>
      </c>
      <c r="AY153" s="2">
        <f t="shared" si="112"/>
        <v>0</v>
      </c>
      <c r="AZ153" s="2">
        <f t="shared" si="113"/>
        <v>0</v>
      </c>
      <c r="BA153" s="2">
        <v>206391776.70100001</v>
      </c>
      <c r="BB153" s="2">
        <f t="shared" si="114"/>
        <v>206.391776701</v>
      </c>
      <c r="BC153" s="2">
        <f t="shared" si="115"/>
        <v>91.729678533777786</v>
      </c>
      <c r="BD153" s="2">
        <v>0</v>
      </c>
      <c r="BE153" s="2">
        <f t="shared" si="116"/>
        <v>0</v>
      </c>
      <c r="BF153" s="2">
        <f t="shared" si="117"/>
        <v>0</v>
      </c>
      <c r="BG153" s="2">
        <v>225000000</v>
      </c>
      <c r="BH153" s="2">
        <f t="shared" si="118"/>
        <v>225</v>
      </c>
      <c r="BI153" s="2">
        <f t="shared" si="119"/>
        <v>100</v>
      </c>
      <c r="BJ153" s="2">
        <v>0</v>
      </c>
      <c r="BK153" s="2">
        <f t="shared" si="120"/>
        <v>0</v>
      </c>
      <c r="BL153" s="2">
        <f t="shared" si="121"/>
        <v>0</v>
      </c>
      <c r="BM153" s="2">
        <v>0</v>
      </c>
      <c r="BN153" s="2">
        <f t="shared" si="122"/>
        <v>0</v>
      </c>
      <c r="BO153" s="2">
        <f t="shared" si="123"/>
        <v>0</v>
      </c>
      <c r="BP153" s="2">
        <v>0</v>
      </c>
      <c r="BQ153" s="2">
        <f t="shared" si="124"/>
        <v>0</v>
      </c>
      <c r="BR153" s="2">
        <f t="shared" si="125"/>
        <v>0</v>
      </c>
      <c r="BS153" s="2">
        <v>225000000</v>
      </c>
      <c r="BT153" s="11">
        <v>71</v>
      </c>
      <c r="BU153" s="11">
        <v>514</v>
      </c>
      <c r="BV153" s="2">
        <v>189.39616613418531</v>
      </c>
      <c r="BW153" s="11">
        <v>81</v>
      </c>
      <c r="BX153" s="2">
        <v>235.98648648648648</v>
      </c>
      <c r="BY153" s="11">
        <v>317</v>
      </c>
      <c r="BZ153" s="11">
        <v>141</v>
      </c>
      <c r="CA153" s="2">
        <v>150.39527027027026</v>
      </c>
      <c r="CB153" s="2">
        <v>1190.706081081081</v>
      </c>
      <c r="CC153" s="11">
        <v>198</v>
      </c>
      <c r="CD153" s="11">
        <v>30</v>
      </c>
      <c r="CE153" s="2">
        <v>0.85099999999999998</v>
      </c>
      <c r="CF153" s="2">
        <v>91.8065</v>
      </c>
      <c r="CG153" s="2">
        <v>106.2373</v>
      </c>
      <c r="CH153" s="2">
        <v>6.32</v>
      </c>
      <c r="CI153" s="2">
        <v>60.152299999999997</v>
      </c>
      <c r="CJ153" s="2">
        <v>4.7249999999999996</v>
      </c>
      <c r="CK153" s="6">
        <v>7118</v>
      </c>
      <c r="CL153" s="11">
        <v>3</v>
      </c>
      <c r="CM153" s="11">
        <v>20</v>
      </c>
      <c r="CN153" s="11">
        <v>126</v>
      </c>
      <c r="CO153" s="11">
        <v>171</v>
      </c>
      <c r="CP153" s="11">
        <v>143</v>
      </c>
      <c r="CQ153" s="11">
        <v>81</v>
      </c>
      <c r="CR153" s="11">
        <v>238</v>
      </c>
      <c r="CS153" s="11">
        <v>313</v>
      </c>
      <c r="CT153" s="11">
        <v>161</v>
      </c>
      <c r="CU153" s="11">
        <v>150.33333333333334</v>
      </c>
      <c r="CV153" s="11">
        <v>1184.3333333333333</v>
      </c>
      <c r="CW153" s="11">
        <v>192</v>
      </c>
      <c r="CX153" s="11">
        <v>30</v>
      </c>
      <c r="CY153" s="11">
        <v>0.85099999999999998</v>
      </c>
      <c r="CZ153" s="11">
        <v>91.806499999999986</v>
      </c>
      <c r="DA153" s="11">
        <v>106.2373</v>
      </c>
      <c r="DB153" s="11">
        <v>6.32</v>
      </c>
      <c r="DC153" s="11">
        <v>60.152299999999997</v>
      </c>
      <c r="DD153" s="11">
        <v>4.7249999999999996</v>
      </c>
      <c r="DE153" s="11">
        <v>7118</v>
      </c>
      <c r="DF153" s="11">
        <v>13</v>
      </c>
      <c r="DG153" s="11">
        <v>156</v>
      </c>
      <c r="DH153" s="11">
        <v>83</v>
      </c>
      <c r="DI153" s="11">
        <v>203</v>
      </c>
      <c r="DJ153" s="11">
        <v>129.07692307692307</v>
      </c>
      <c r="DK153" s="11">
        <v>81</v>
      </c>
      <c r="DL153" s="11">
        <v>237.46153846153845</v>
      </c>
      <c r="DM153" s="11">
        <v>314</v>
      </c>
      <c r="DN153" s="11">
        <v>156</v>
      </c>
      <c r="DO153" s="11">
        <v>150.69230769230768</v>
      </c>
      <c r="DP153" s="11">
        <v>1185.0769230769231</v>
      </c>
      <c r="DQ153" s="11">
        <v>194</v>
      </c>
      <c r="DR153" s="11">
        <v>30</v>
      </c>
      <c r="DS153" s="11">
        <v>0.85099999999999987</v>
      </c>
      <c r="DT153" s="11">
        <v>91.8065</v>
      </c>
      <c r="DU153" s="11">
        <v>106.2373</v>
      </c>
      <c r="DV153" s="11">
        <v>6.3199999999999994</v>
      </c>
      <c r="DW153" s="11">
        <v>60.152299999999975</v>
      </c>
      <c r="DX153" s="11">
        <v>4.7250000000000005</v>
      </c>
      <c r="DY153" s="11">
        <v>7118</v>
      </c>
      <c r="DZ153" t="s">
        <v>57</v>
      </c>
    </row>
    <row r="154" spans="1:130">
      <c r="A154" s="1">
        <v>153</v>
      </c>
      <c r="B154" s="11">
        <v>12</v>
      </c>
      <c r="C154" s="6">
        <v>367810</v>
      </c>
      <c r="D154" s="6">
        <v>7873954</v>
      </c>
      <c r="E154" s="17">
        <v>-40.257899999999999</v>
      </c>
      <c r="F154" s="17">
        <v>-19.224</v>
      </c>
      <c r="G154" s="2">
        <v>951739.98752700002</v>
      </c>
      <c r="H154" s="2">
        <f t="shared" si="84"/>
        <v>0.95173998752700006</v>
      </c>
      <c r="I154" s="2">
        <f t="shared" si="85"/>
        <v>0.42299555001199995</v>
      </c>
      <c r="J154" s="2">
        <v>0</v>
      </c>
      <c r="K154" s="2">
        <f t="shared" si="86"/>
        <v>0</v>
      </c>
      <c r="L154" s="2">
        <f t="shared" si="87"/>
        <v>0</v>
      </c>
      <c r="M154" s="2">
        <v>6120520.1975999996</v>
      </c>
      <c r="N154" s="2">
        <f t="shared" si="88"/>
        <v>6.1205201975999994</v>
      </c>
      <c r="O154" s="2">
        <f t="shared" si="89"/>
        <v>2.720231198933333</v>
      </c>
      <c r="P154" s="2">
        <v>12591001.3846</v>
      </c>
      <c r="Q154" s="2">
        <f t="shared" si="90"/>
        <v>12.5910013846</v>
      </c>
      <c r="R154" s="2">
        <f t="shared" si="91"/>
        <v>5.5960006153777782</v>
      </c>
      <c r="S154" s="2">
        <v>35091627.928999998</v>
      </c>
      <c r="T154" s="2">
        <f t="shared" si="92"/>
        <v>35.091627928999998</v>
      </c>
      <c r="U154" s="2">
        <f t="shared" si="93"/>
        <v>15.596279079555556</v>
      </c>
      <c r="V154" s="2">
        <v>0</v>
      </c>
      <c r="W154" s="2">
        <f t="shared" si="94"/>
        <v>0</v>
      </c>
      <c r="X154" s="2">
        <f t="shared" si="95"/>
        <v>0</v>
      </c>
      <c r="Y154" s="2">
        <v>0</v>
      </c>
      <c r="Z154" s="2">
        <f t="shared" si="96"/>
        <v>0</v>
      </c>
      <c r="AA154" s="2">
        <f t="shared" si="97"/>
        <v>0</v>
      </c>
      <c r="AB154" s="2">
        <v>0</v>
      </c>
      <c r="AC154" s="2">
        <f t="shared" si="98"/>
        <v>0</v>
      </c>
      <c r="AD154" s="2">
        <f t="shared" si="99"/>
        <v>0</v>
      </c>
      <c r="AE154" s="2">
        <v>143623643.88</v>
      </c>
      <c r="AF154" s="2">
        <f t="shared" si="100"/>
        <v>143.62364388</v>
      </c>
      <c r="AG154" s="2">
        <f t="shared" si="101"/>
        <v>63.832730613333332</v>
      </c>
      <c r="AH154" s="2">
        <v>0</v>
      </c>
      <c r="AI154" s="2">
        <f t="shared" si="102"/>
        <v>0</v>
      </c>
      <c r="AJ154" s="2">
        <f t="shared" si="103"/>
        <v>0</v>
      </c>
      <c r="AK154" s="2">
        <v>0</v>
      </c>
      <c r="AL154" s="2">
        <f t="shared" si="104"/>
        <v>0</v>
      </c>
      <c r="AM154" s="2">
        <f t="shared" si="105"/>
        <v>0</v>
      </c>
      <c r="AN154" s="2">
        <v>11056443.3652</v>
      </c>
      <c r="AO154" s="2">
        <f t="shared" si="106"/>
        <v>11.0564433652</v>
      </c>
      <c r="AP154" s="2">
        <f t="shared" si="107"/>
        <v>4.9139748289777776</v>
      </c>
      <c r="AQ154" s="2">
        <v>15565023.2563</v>
      </c>
      <c r="AR154" s="2">
        <f t="shared" si="108"/>
        <v>15.5650232563</v>
      </c>
      <c r="AS154" s="2">
        <f t="shared" si="109"/>
        <v>6.9177881139111106</v>
      </c>
      <c r="AT154" s="2">
        <v>225000000</v>
      </c>
      <c r="AU154" s="2">
        <v>0</v>
      </c>
      <c r="AV154" s="2">
        <f t="shared" si="110"/>
        <v>0</v>
      </c>
      <c r="AW154" s="2">
        <f t="shared" si="111"/>
        <v>0</v>
      </c>
      <c r="AX154" s="2">
        <v>0</v>
      </c>
      <c r="AY154" s="2">
        <f t="shared" si="112"/>
        <v>0</v>
      </c>
      <c r="AZ154" s="2">
        <f t="shared" si="113"/>
        <v>0</v>
      </c>
      <c r="BA154" s="2">
        <v>225000000</v>
      </c>
      <c r="BB154" s="2">
        <f t="shared" si="114"/>
        <v>225</v>
      </c>
      <c r="BC154" s="2">
        <f t="shared" si="115"/>
        <v>100</v>
      </c>
      <c r="BD154" s="2">
        <v>0</v>
      </c>
      <c r="BE154" s="2">
        <f t="shared" si="116"/>
        <v>0</v>
      </c>
      <c r="BF154" s="2">
        <f t="shared" si="117"/>
        <v>0</v>
      </c>
      <c r="BG154" s="2">
        <v>177708665.05399999</v>
      </c>
      <c r="BH154" s="2">
        <f t="shared" si="118"/>
        <v>177.70866505399999</v>
      </c>
      <c r="BI154" s="2">
        <f t="shared" si="119"/>
        <v>78.98162891288888</v>
      </c>
      <c r="BJ154" s="2">
        <v>0</v>
      </c>
      <c r="BK154" s="2">
        <f t="shared" si="120"/>
        <v>0</v>
      </c>
      <c r="BL154" s="2">
        <f t="shared" si="121"/>
        <v>0</v>
      </c>
      <c r="BM154" s="2">
        <v>0</v>
      </c>
      <c r="BN154" s="2">
        <f t="shared" si="122"/>
        <v>0</v>
      </c>
      <c r="BO154" s="2">
        <f t="shared" si="123"/>
        <v>0</v>
      </c>
      <c r="BP154" s="2">
        <v>47291334.946099997</v>
      </c>
      <c r="BQ154" s="2">
        <f t="shared" si="124"/>
        <v>47.291334946099994</v>
      </c>
      <c r="BR154" s="2">
        <f t="shared" si="125"/>
        <v>21.018371087155554</v>
      </c>
      <c r="BS154" s="2">
        <v>225000000.00009999</v>
      </c>
      <c r="BT154" s="11">
        <v>11</v>
      </c>
      <c r="BU154" s="11">
        <v>261</v>
      </c>
      <c r="BV154" s="2">
        <v>108.9967845659164</v>
      </c>
      <c r="BW154" s="11">
        <v>81</v>
      </c>
      <c r="BX154" s="2">
        <v>239.1166077738516</v>
      </c>
      <c r="BY154" s="11">
        <v>318</v>
      </c>
      <c r="BZ154" s="11">
        <v>157</v>
      </c>
      <c r="CA154" s="2">
        <v>147.80212014134275</v>
      </c>
      <c r="CB154" s="2">
        <v>1189.9787985865723</v>
      </c>
      <c r="CC154" s="11">
        <v>191</v>
      </c>
      <c r="CD154" s="11">
        <v>31</v>
      </c>
      <c r="CE154" s="2">
        <v>0.85099999999999998</v>
      </c>
      <c r="CF154" s="2">
        <v>91.8065</v>
      </c>
      <c r="CG154" s="2">
        <v>106.2373</v>
      </c>
      <c r="CH154" s="2">
        <v>6.32</v>
      </c>
      <c r="CI154" s="2">
        <v>60.152299999999997</v>
      </c>
      <c r="CJ154" s="2">
        <v>4.7249999999999996</v>
      </c>
      <c r="CK154" s="6">
        <v>7118</v>
      </c>
      <c r="CL154" s="11">
        <v>1</v>
      </c>
      <c r="CM154" s="11">
        <v>2</v>
      </c>
      <c r="CN154" s="11">
        <v>171</v>
      </c>
      <c r="CO154" s="11">
        <v>171</v>
      </c>
      <c r="CP154" s="11">
        <v>171</v>
      </c>
      <c r="CQ154" s="11">
        <v>81</v>
      </c>
      <c r="CR154" s="11">
        <v>234</v>
      </c>
      <c r="CS154" s="11">
        <v>308</v>
      </c>
      <c r="CT154" s="11">
        <v>160</v>
      </c>
      <c r="CU154" s="11">
        <v>148</v>
      </c>
      <c r="CV154" s="11">
        <v>1198</v>
      </c>
      <c r="CW154" s="11">
        <v>188</v>
      </c>
      <c r="CX154" s="11">
        <v>33</v>
      </c>
      <c r="CY154" s="11">
        <v>0.85099999999999998</v>
      </c>
      <c r="CZ154" s="11">
        <v>91.8065</v>
      </c>
      <c r="DA154" s="11">
        <v>106.2373</v>
      </c>
      <c r="DB154" s="11">
        <v>6.32</v>
      </c>
      <c r="DC154" s="11">
        <v>60.152299999999997</v>
      </c>
      <c r="DD154" s="11">
        <v>4.7249999999999996</v>
      </c>
      <c r="DE154" s="11">
        <v>7118</v>
      </c>
      <c r="DF154" s="11">
        <v>8</v>
      </c>
      <c r="DG154" s="11">
        <v>55</v>
      </c>
      <c r="DH154" s="11">
        <v>17</v>
      </c>
      <c r="DI154" s="11">
        <v>129</v>
      </c>
      <c r="DJ154" s="11">
        <v>83.125</v>
      </c>
      <c r="DK154" s="11">
        <v>81</v>
      </c>
      <c r="DL154" s="11">
        <v>240.375</v>
      </c>
      <c r="DM154" s="11">
        <v>317</v>
      </c>
      <c r="DN154" s="11">
        <v>164</v>
      </c>
      <c r="DO154" s="11">
        <v>148.25</v>
      </c>
      <c r="DP154" s="11">
        <v>1184.375</v>
      </c>
      <c r="DQ154" s="11">
        <v>188</v>
      </c>
      <c r="DR154" s="11">
        <v>32</v>
      </c>
      <c r="DS154" s="11">
        <v>0.85099999999999998</v>
      </c>
      <c r="DT154" s="11">
        <v>91.806500000000014</v>
      </c>
      <c r="DU154" s="11">
        <v>106.2373</v>
      </c>
      <c r="DV154" s="11">
        <v>6.32</v>
      </c>
      <c r="DW154" s="11">
        <v>60.152299999999983</v>
      </c>
      <c r="DX154" s="11">
        <v>4.7250000000000005</v>
      </c>
      <c r="DY154" s="11">
        <v>7118</v>
      </c>
      <c r="DZ154" t="s">
        <v>57</v>
      </c>
    </row>
    <row r="155" spans="1:130">
      <c r="A155" s="1">
        <v>154</v>
      </c>
      <c r="B155" s="11">
        <v>13</v>
      </c>
      <c r="C155" s="6">
        <v>382810</v>
      </c>
      <c r="D155" s="6">
        <v>7873954</v>
      </c>
      <c r="E155" s="17">
        <v>-40.115299999999998</v>
      </c>
      <c r="F155" s="17">
        <v>-19.224900000000002</v>
      </c>
      <c r="G155" s="2">
        <v>0</v>
      </c>
      <c r="H155" s="2">
        <f t="shared" si="84"/>
        <v>0</v>
      </c>
      <c r="I155" s="2">
        <f t="shared" si="85"/>
        <v>0</v>
      </c>
      <c r="J155" s="2">
        <v>1700984.7420300001</v>
      </c>
      <c r="K155" s="2">
        <f t="shared" si="86"/>
        <v>1.7009847420300002</v>
      </c>
      <c r="L155" s="2">
        <f t="shared" si="87"/>
        <v>0.75599321868000002</v>
      </c>
      <c r="M155" s="2">
        <v>4977125.0258600004</v>
      </c>
      <c r="N155" s="2">
        <f t="shared" si="88"/>
        <v>4.9771250258600004</v>
      </c>
      <c r="O155" s="2">
        <f t="shared" si="89"/>
        <v>2.2120555670488891</v>
      </c>
      <c r="P155" s="2">
        <v>11574015.1724</v>
      </c>
      <c r="Q155" s="2">
        <f t="shared" si="90"/>
        <v>11.574015172399999</v>
      </c>
      <c r="R155" s="2">
        <f t="shared" si="91"/>
        <v>5.1440067432888892</v>
      </c>
      <c r="S155" s="2">
        <v>23878460.658100002</v>
      </c>
      <c r="T155" s="2">
        <f t="shared" si="92"/>
        <v>23.8784606581</v>
      </c>
      <c r="U155" s="2">
        <f t="shared" si="93"/>
        <v>10.612649181377778</v>
      </c>
      <c r="V155" s="2">
        <v>7245957.03938</v>
      </c>
      <c r="W155" s="2">
        <f t="shared" si="94"/>
        <v>7.2459570393800004</v>
      </c>
      <c r="X155" s="2">
        <f t="shared" si="95"/>
        <v>3.2204253508355554</v>
      </c>
      <c r="Y155" s="2">
        <v>0</v>
      </c>
      <c r="Z155" s="2">
        <f t="shared" si="96"/>
        <v>0</v>
      </c>
      <c r="AA155" s="2">
        <f t="shared" si="97"/>
        <v>0</v>
      </c>
      <c r="AB155" s="2">
        <v>0</v>
      </c>
      <c r="AC155" s="2">
        <f t="shared" si="98"/>
        <v>0</v>
      </c>
      <c r="AD155" s="2">
        <f t="shared" si="99"/>
        <v>0</v>
      </c>
      <c r="AE155" s="2">
        <v>141372323.74599999</v>
      </c>
      <c r="AF155" s="2">
        <f t="shared" si="100"/>
        <v>141.37232374599998</v>
      </c>
      <c r="AG155" s="2">
        <f t="shared" si="101"/>
        <v>62.832143887111101</v>
      </c>
      <c r="AH155" s="2">
        <v>0</v>
      </c>
      <c r="AI155" s="2">
        <f t="shared" si="102"/>
        <v>0</v>
      </c>
      <c r="AJ155" s="2">
        <f t="shared" si="103"/>
        <v>0</v>
      </c>
      <c r="AK155" s="2">
        <v>0</v>
      </c>
      <c r="AL155" s="2">
        <f t="shared" si="104"/>
        <v>0</v>
      </c>
      <c r="AM155" s="2">
        <f t="shared" si="105"/>
        <v>0</v>
      </c>
      <c r="AN155" s="2">
        <v>24681074.792100001</v>
      </c>
      <c r="AO155" s="2">
        <f t="shared" si="106"/>
        <v>24.681074792100002</v>
      </c>
      <c r="AP155" s="2">
        <f t="shared" si="107"/>
        <v>10.969366574266667</v>
      </c>
      <c r="AQ155" s="2">
        <v>9570058.8236900009</v>
      </c>
      <c r="AR155" s="2">
        <f t="shared" si="108"/>
        <v>9.570058823690001</v>
      </c>
      <c r="AS155" s="2">
        <f t="shared" si="109"/>
        <v>4.2533594771955565</v>
      </c>
      <c r="AT155" s="2">
        <v>225000000</v>
      </c>
      <c r="AU155" s="2">
        <v>0</v>
      </c>
      <c r="AV155" s="2">
        <f t="shared" si="110"/>
        <v>0</v>
      </c>
      <c r="AW155" s="2">
        <f t="shared" si="111"/>
        <v>0</v>
      </c>
      <c r="AX155" s="2">
        <v>0</v>
      </c>
      <c r="AY155" s="2">
        <f t="shared" si="112"/>
        <v>0</v>
      </c>
      <c r="AZ155" s="2">
        <f t="shared" si="113"/>
        <v>0</v>
      </c>
      <c r="BA155" s="2">
        <v>225000000</v>
      </c>
      <c r="BB155" s="2">
        <f t="shared" si="114"/>
        <v>225</v>
      </c>
      <c r="BC155" s="2">
        <f t="shared" si="115"/>
        <v>100</v>
      </c>
      <c r="BD155" s="2">
        <v>0</v>
      </c>
      <c r="BE155" s="2">
        <f t="shared" si="116"/>
        <v>0</v>
      </c>
      <c r="BF155" s="2">
        <f t="shared" si="117"/>
        <v>0</v>
      </c>
      <c r="BG155" s="2">
        <v>217475494.99000001</v>
      </c>
      <c r="BH155" s="2">
        <f t="shared" si="118"/>
        <v>217.47549499000002</v>
      </c>
      <c r="BI155" s="2">
        <f t="shared" si="119"/>
        <v>96.655775551111105</v>
      </c>
      <c r="BJ155" s="2">
        <v>0</v>
      </c>
      <c r="BK155" s="2">
        <f t="shared" si="120"/>
        <v>0</v>
      </c>
      <c r="BL155" s="2">
        <f t="shared" si="121"/>
        <v>0</v>
      </c>
      <c r="BM155" s="2">
        <v>0</v>
      </c>
      <c r="BN155" s="2">
        <f t="shared" si="122"/>
        <v>0</v>
      </c>
      <c r="BO155" s="2">
        <f t="shared" si="123"/>
        <v>0</v>
      </c>
      <c r="BP155" s="2">
        <v>7524505.0099400003</v>
      </c>
      <c r="BQ155" s="2">
        <f t="shared" si="124"/>
        <v>7.5245050099400004</v>
      </c>
      <c r="BR155" s="2">
        <f t="shared" si="125"/>
        <v>3.3442244488622221</v>
      </c>
      <c r="BS155" s="2">
        <v>224999999.99994001</v>
      </c>
      <c r="BT155" s="11">
        <v>11</v>
      </c>
      <c r="BU155" s="11">
        <v>100</v>
      </c>
      <c r="BV155" s="2">
        <v>55.451219512195124</v>
      </c>
      <c r="BW155" s="11">
        <v>81.5</v>
      </c>
      <c r="BX155" s="2">
        <v>240.90534979423867</v>
      </c>
      <c r="BY155" s="11">
        <v>317</v>
      </c>
      <c r="BZ155" s="11">
        <v>165</v>
      </c>
      <c r="CA155" s="2">
        <v>145.81069958847738</v>
      </c>
      <c r="CB155" s="2">
        <v>1199.2633744855966</v>
      </c>
      <c r="CC155" s="11">
        <v>188</v>
      </c>
      <c r="CD155" s="11">
        <v>34</v>
      </c>
      <c r="CE155" s="2">
        <v>0.85099999999999998</v>
      </c>
      <c r="CF155" s="2">
        <v>91.8065</v>
      </c>
      <c r="CG155" s="2">
        <v>106.2373</v>
      </c>
      <c r="CH155" s="2">
        <v>6.32</v>
      </c>
      <c r="CI155" s="2">
        <v>60.152299999999997</v>
      </c>
      <c r="CJ155" s="2">
        <v>4.7249999999999996</v>
      </c>
      <c r="CK155" s="6">
        <v>7118</v>
      </c>
      <c r="CL155" s="11">
        <v>1</v>
      </c>
      <c r="CM155" s="11">
        <v>22</v>
      </c>
      <c r="CN155" s="11">
        <v>83</v>
      </c>
      <c r="CO155" s="11">
        <v>83</v>
      </c>
      <c r="CP155" s="11">
        <v>83</v>
      </c>
      <c r="CQ155" s="11">
        <v>81</v>
      </c>
      <c r="CR155" s="11">
        <v>240</v>
      </c>
      <c r="CS155" s="11">
        <v>313</v>
      </c>
      <c r="CT155" s="11">
        <v>167</v>
      </c>
      <c r="CU155" s="11">
        <v>146</v>
      </c>
      <c r="CV155" s="11">
        <v>1195</v>
      </c>
      <c r="CW155" s="11">
        <v>185</v>
      </c>
      <c r="CX155" s="11">
        <v>36</v>
      </c>
      <c r="CY155" s="11">
        <v>0.85099999999999998</v>
      </c>
      <c r="CZ155" s="11">
        <v>91.8065</v>
      </c>
      <c r="DA155" s="11">
        <v>106.2373</v>
      </c>
      <c r="DB155" s="11">
        <v>6.32</v>
      </c>
      <c r="DC155" s="11">
        <v>60.152299999999997</v>
      </c>
      <c r="DD155" s="11">
        <v>4.7249999999999996</v>
      </c>
      <c r="DE155" s="11">
        <v>7118</v>
      </c>
      <c r="DF155" s="11">
        <v>2</v>
      </c>
      <c r="DG155" s="11">
        <v>52</v>
      </c>
      <c r="DH155" s="11">
        <v>74</v>
      </c>
      <c r="DI155" s="11">
        <v>79</v>
      </c>
      <c r="DJ155" s="11">
        <v>76.5</v>
      </c>
      <c r="DK155" s="11">
        <v>81</v>
      </c>
      <c r="DL155" s="11">
        <v>240</v>
      </c>
      <c r="DM155" s="11">
        <v>314</v>
      </c>
      <c r="DN155" s="11">
        <v>166</v>
      </c>
      <c r="DO155" s="11">
        <v>147</v>
      </c>
      <c r="DP155" s="11">
        <v>1196</v>
      </c>
      <c r="DQ155" s="11">
        <v>185</v>
      </c>
      <c r="DR155" s="11">
        <v>36</v>
      </c>
      <c r="DS155" s="11">
        <v>0.85099999999999998</v>
      </c>
      <c r="DT155" s="11">
        <v>91.8065</v>
      </c>
      <c r="DU155" s="11">
        <v>106.2373</v>
      </c>
      <c r="DV155" s="11">
        <v>6.32</v>
      </c>
      <c r="DW155" s="11">
        <v>60.152299999999997</v>
      </c>
      <c r="DX155" s="11">
        <v>4.7249999999999996</v>
      </c>
      <c r="DY155" s="11">
        <v>7118</v>
      </c>
      <c r="DZ155" t="s">
        <v>57</v>
      </c>
    </row>
    <row r="156" spans="1:130">
      <c r="A156" s="1">
        <v>155</v>
      </c>
      <c r="B156" s="11">
        <v>13</v>
      </c>
      <c r="C156" s="6">
        <v>397810</v>
      </c>
      <c r="D156" s="6">
        <v>7873954</v>
      </c>
      <c r="E156" s="17">
        <v>-39.9726</v>
      </c>
      <c r="F156" s="17">
        <v>-19.2258</v>
      </c>
      <c r="G156" s="2">
        <v>22487332.5055</v>
      </c>
      <c r="H156" s="2">
        <f t="shared" si="84"/>
        <v>22.4873325055</v>
      </c>
      <c r="I156" s="2">
        <f t="shared" si="85"/>
        <v>9.9943700024444446</v>
      </c>
      <c r="J156" s="2">
        <v>110248.92000300001</v>
      </c>
      <c r="K156" s="2">
        <f t="shared" si="86"/>
        <v>0.110248920003</v>
      </c>
      <c r="L156" s="2">
        <f t="shared" si="87"/>
        <v>4.8999520001333341E-2</v>
      </c>
      <c r="M156" s="2">
        <v>10045887.3322</v>
      </c>
      <c r="N156" s="2">
        <f t="shared" si="88"/>
        <v>10.0458873322</v>
      </c>
      <c r="O156" s="2">
        <f t="shared" si="89"/>
        <v>4.4648388143111113</v>
      </c>
      <c r="P156" s="2">
        <v>4225921.0980200004</v>
      </c>
      <c r="Q156" s="2">
        <f t="shared" si="90"/>
        <v>4.2259210980200006</v>
      </c>
      <c r="R156" s="2">
        <f t="shared" si="91"/>
        <v>1.8781871546755555</v>
      </c>
      <c r="S156" s="2">
        <v>111361611.10699999</v>
      </c>
      <c r="T156" s="2">
        <f t="shared" si="92"/>
        <v>111.36161110699999</v>
      </c>
      <c r="U156" s="2">
        <f t="shared" si="93"/>
        <v>49.494049380888889</v>
      </c>
      <c r="V156" s="2">
        <v>0</v>
      </c>
      <c r="W156" s="2">
        <f t="shared" si="94"/>
        <v>0</v>
      </c>
      <c r="X156" s="2">
        <f t="shared" si="95"/>
        <v>0</v>
      </c>
      <c r="Y156" s="2">
        <v>0</v>
      </c>
      <c r="Z156" s="2">
        <f t="shared" si="96"/>
        <v>0</v>
      </c>
      <c r="AA156" s="2">
        <f t="shared" si="97"/>
        <v>0</v>
      </c>
      <c r="AB156" s="2">
        <v>0</v>
      </c>
      <c r="AC156" s="2">
        <f t="shared" si="98"/>
        <v>0</v>
      </c>
      <c r="AD156" s="2">
        <f t="shared" si="99"/>
        <v>0</v>
      </c>
      <c r="AE156" s="2">
        <v>69938093.336600006</v>
      </c>
      <c r="AF156" s="2">
        <f t="shared" si="100"/>
        <v>69.938093336600005</v>
      </c>
      <c r="AG156" s="2">
        <f t="shared" si="101"/>
        <v>31.083597038488893</v>
      </c>
      <c r="AH156" s="2">
        <v>0</v>
      </c>
      <c r="AI156" s="2">
        <f t="shared" si="102"/>
        <v>0</v>
      </c>
      <c r="AJ156" s="2">
        <f t="shared" si="103"/>
        <v>0</v>
      </c>
      <c r="AK156" s="2">
        <v>0</v>
      </c>
      <c r="AL156" s="2">
        <f t="shared" si="104"/>
        <v>0</v>
      </c>
      <c r="AM156" s="2">
        <f t="shared" si="105"/>
        <v>0</v>
      </c>
      <c r="AN156" s="2">
        <v>5998444.7122400003</v>
      </c>
      <c r="AO156" s="2">
        <f t="shared" si="106"/>
        <v>5.9984447122400004</v>
      </c>
      <c r="AP156" s="2">
        <f t="shared" si="107"/>
        <v>2.6659754276622221</v>
      </c>
      <c r="AQ156" s="2">
        <v>832460.98812500003</v>
      </c>
      <c r="AR156" s="2">
        <f t="shared" si="108"/>
        <v>0.83246098812500002</v>
      </c>
      <c r="AS156" s="2">
        <f t="shared" si="109"/>
        <v>0.36998266138888891</v>
      </c>
      <c r="AT156" s="2">
        <v>225000000</v>
      </c>
      <c r="AU156" s="2">
        <v>0</v>
      </c>
      <c r="AV156" s="2">
        <f t="shared" si="110"/>
        <v>0</v>
      </c>
      <c r="AW156" s="2">
        <f t="shared" si="111"/>
        <v>0</v>
      </c>
      <c r="AX156" s="2">
        <v>0</v>
      </c>
      <c r="AY156" s="2">
        <f t="shared" si="112"/>
        <v>0</v>
      </c>
      <c r="AZ156" s="2">
        <f t="shared" si="113"/>
        <v>0</v>
      </c>
      <c r="BA156" s="2">
        <v>225000000</v>
      </c>
      <c r="BB156" s="2">
        <f t="shared" si="114"/>
        <v>225</v>
      </c>
      <c r="BC156" s="2">
        <f t="shared" si="115"/>
        <v>100</v>
      </c>
      <c r="BD156" s="2">
        <v>0</v>
      </c>
      <c r="BE156" s="2">
        <f t="shared" si="116"/>
        <v>0</v>
      </c>
      <c r="BF156" s="2">
        <f t="shared" si="117"/>
        <v>0</v>
      </c>
      <c r="BG156" s="2">
        <v>225000000</v>
      </c>
      <c r="BH156" s="2">
        <f t="shared" si="118"/>
        <v>225</v>
      </c>
      <c r="BI156" s="2">
        <f t="shared" si="119"/>
        <v>100</v>
      </c>
      <c r="BJ156" s="2">
        <v>0</v>
      </c>
      <c r="BK156" s="2">
        <f t="shared" si="120"/>
        <v>0</v>
      </c>
      <c r="BL156" s="2">
        <f t="shared" si="121"/>
        <v>0</v>
      </c>
      <c r="BM156" s="2">
        <v>0</v>
      </c>
      <c r="BN156" s="2">
        <f t="shared" si="122"/>
        <v>0</v>
      </c>
      <c r="BO156" s="2">
        <f t="shared" si="123"/>
        <v>0</v>
      </c>
      <c r="BP156" s="2">
        <v>0</v>
      </c>
      <c r="BQ156" s="2">
        <f t="shared" si="124"/>
        <v>0</v>
      </c>
      <c r="BR156" s="2">
        <f t="shared" si="125"/>
        <v>0</v>
      </c>
      <c r="BS156" s="2">
        <v>225000000</v>
      </c>
      <c r="BT156" s="11">
        <v>4</v>
      </c>
      <c r="BU156" s="11">
        <v>68</v>
      </c>
      <c r="BV156" s="2">
        <v>31.143999999999998</v>
      </c>
      <c r="BW156" s="11">
        <v>81.5</v>
      </c>
      <c r="BX156" s="2">
        <v>241.32780082987551</v>
      </c>
      <c r="BY156" s="11">
        <v>314</v>
      </c>
      <c r="BZ156" s="11">
        <v>168</v>
      </c>
      <c r="CA156" s="2">
        <v>142.97925311203321</v>
      </c>
      <c r="CB156" s="2">
        <v>1217.6141078838175</v>
      </c>
      <c r="CC156" s="11">
        <v>186</v>
      </c>
      <c r="CD156" s="11">
        <v>38</v>
      </c>
      <c r="CE156" s="2">
        <v>0.85099999999999998</v>
      </c>
      <c r="CF156" s="2">
        <v>92.884150000000005</v>
      </c>
      <c r="CG156" s="2">
        <v>109.82745</v>
      </c>
      <c r="CH156" s="2">
        <v>7.0605000000000002</v>
      </c>
      <c r="CI156" s="2">
        <v>56.499499999999998</v>
      </c>
      <c r="CJ156" s="2">
        <v>4.8439999999999994</v>
      </c>
      <c r="CK156" s="6">
        <v>7144</v>
      </c>
      <c r="CL156" s="11">
        <v>6</v>
      </c>
      <c r="CM156" s="11">
        <v>20</v>
      </c>
      <c r="CN156" s="11">
        <v>19</v>
      </c>
      <c r="CO156" s="11">
        <v>39</v>
      </c>
      <c r="CP156" s="11">
        <v>26</v>
      </c>
      <c r="CQ156" s="11">
        <v>82</v>
      </c>
      <c r="CR156" s="11">
        <v>240.5</v>
      </c>
      <c r="CS156" s="11">
        <v>313</v>
      </c>
      <c r="CT156" s="11">
        <v>169</v>
      </c>
      <c r="CU156" s="11">
        <v>142.5</v>
      </c>
      <c r="CV156" s="11">
        <v>1222.6666666666667</v>
      </c>
      <c r="CW156" s="11">
        <v>183</v>
      </c>
      <c r="CX156" s="11">
        <v>40</v>
      </c>
      <c r="CY156" s="11">
        <v>0.85099999999999998</v>
      </c>
      <c r="CZ156" s="11">
        <v>93.602583333333328</v>
      </c>
      <c r="DA156" s="11">
        <v>112.22088333333333</v>
      </c>
      <c r="DB156" s="11">
        <v>7.5541666666666671</v>
      </c>
      <c r="DC156" s="11">
        <v>54.064299999999996</v>
      </c>
      <c r="DD156" s="11">
        <v>4.9233333333333329</v>
      </c>
      <c r="DE156" s="11">
        <v>7161.333333333333</v>
      </c>
      <c r="DF156" s="11">
        <v>0</v>
      </c>
      <c r="DG156" s="11">
        <v>0</v>
      </c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t="s">
        <v>57</v>
      </c>
    </row>
    <row r="157" spans="1:130">
      <c r="A157" s="1">
        <v>156</v>
      </c>
      <c r="B157" s="11">
        <v>13</v>
      </c>
      <c r="C157" s="6">
        <v>412810</v>
      </c>
      <c r="D157" s="6">
        <v>7873954</v>
      </c>
      <c r="E157" s="17">
        <v>-39.829900000000002</v>
      </c>
      <c r="F157" s="17">
        <v>-19.226500000000001</v>
      </c>
      <c r="G157" s="2">
        <v>219540273.33199999</v>
      </c>
      <c r="H157" s="2">
        <f t="shared" si="84"/>
        <v>219.540273332</v>
      </c>
      <c r="I157" s="2">
        <f t="shared" si="85"/>
        <v>97.573454814222217</v>
      </c>
      <c r="J157" s="2">
        <v>0</v>
      </c>
      <c r="K157" s="2">
        <f t="shared" si="86"/>
        <v>0</v>
      </c>
      <c r="L157" s="2">
        <f t="shared" si="87"/>
        <v>0</v>
      </c>
      <c r="M157" s="2">
        <v>0</v>
      </c>
      <c r="N157" s="2">
        <f t="shared" si="88"/>
        <v>0</v>
      </c>
      <c r="O157" s="2">
        <f t="shared" si="89"/>
        <v>0</v>
      </c>
      <c r="P157" s="2">
        <v>0</v>
      </c>
      <c r="Q157" s="2">
        <f t="shared" si="90"/>
        <v>0</v>
      </c>
      <c r="R157" s="2">
        <f t="shared" si="91"/>
        <v>0</v>
      </c>
      <c r="S157" s="2">
        <v>2328983.5390699999</v>
      </c>
      <c r="T157" s="2">
        <f t="shared" si="92"/>
        <v>2.3289835390699998</v>
      </c>
      <c r="U157" s="2">
        <f t="shared" si="93"/>
        <v>1.0351037951422222</v>
      </c>
      <c r="V157" s="2">
        <v>0</v>
      </c>
      <c r="W157" s="2">
        <f t="shared" si="94"/>
        <v>0</v>
      </c>
      <c r="X157" s="2">
        <f t="shared" si="95"/>
        <v>0</v>
      </c>
      <c r="Y157" s="2">
        <v>0</v>
      </c>
      <c r="Z157" s="2">
        <f t="shared" si="96"/>
        <v>0</v>
      </c>
      <c r="AA157" s="2">
        <f t="shared" si="97"/>
        <v>0</v>
      </c>
      <c r="AB157" s="2">
        <v>0</v>
      </c>
      <c r="AC157" s="2">
        <f t="shared" si="98"/>
        <v>0</v>
      </c>
      <c r="AD157" s="2">
        <f t="shared" si="99"/>
        <v>0</v>
      </c>
      <c r="AE157" s="2">
        <v>2206631.9134900002</v>
      </c>
      <c r="AF157" s="2">
        <f t="shared" si="100"/>
        <v>2.2066319134900003</v>
      </c>
      <c r="AG157" s="2">
        <f t="shared" si="101"/>
        <v>0.98072529488444449</v>
      </c>
      <c r="AH157" s="2">
        <v>0</v>
      </c>
      <c r="AI157" s="2">
        <f t="shared" si="102"/>
        <v>0</v>
      </c>
      <c r="AJ157" s="2">
        <f t="shared" si="103"/>
        <v>0</v>
      </c>
      <c r="AK157" s="2">
        <v>0</v>
      </c>
      <c r="AL157" s="2">
        <f t="shared" si="104"/>
        <v>0</v>
      </c>
      <c r="AM157" s="2">
        <f t="shared" si="105"/>
        <v>0</v>
      </c>
      <c r="AN157" s="2">
        <v>870248.58655200002</v>
      </c>
      <c r="AO157" s="2">
        <f t="shared" si="106"/>
        <v>0.87024858655199999</v>
      </c>
      <c r="AP157" s="2">
        <f t="shared" si="107"/>
        <v>0.38677714957866666</v>
      </c>
      <c r="AQ157" s="2">
        <v>53862.6287954</v>
      </c>
      <c r="AR157" s="2">
        <f t="shared" si="108"/>
        <v>5.3862628795399999E-2</v>
      </c>
      <c r="AS157" s="2">
        <f t="shared" si="109"/>
        <v>2.3938946131288889E-2</v>
      </c>
      <c r="AT157" s="2">
        <v>225000000</v>
      </c>
      <c r="AU157" s="2">
        <v>0</v>
      </c>
      <c r="AV157" s="2">
        <f t="shared" si="110"/>
        <v>0</v>
      </c>
      <c r="AW157" s="2">
        <f t="shared" si="111"/>
        <v>0</v>
      </c>
      <c r="AX157" s="2">
        <v>0</v>
      </c>
      <c r="AY157" s="2">
        <f t="shared" si="112"/>
        <v>0</v>
      </c>
      <c r="AZ157" s="2">
        <f t="shared" si="113"/>
        <v>0</v>
      </c>
      <c r="BA157" s="2">
        <v>225000000</v>
      </c>
      <c r="BB157" s="2">
        <f t="shared" si="114"/>
        <v>225</v>
      </c>
      <c r="BC157" s="2">
        <f t="shared" si="115"/>
        <v>100</v>
      </c>
      <c r="BD157" s="2">
        <v>0</v>
      </c>
      <c r="BE157" s="2">
        <f t="shared" si="116"/>
        <v>0</v>
      </c>
      <c r="BF157" s="2">
        <f t="shared" si="117"/>
        <v>0</v>
      </c>
      <c r="BG157" s="2">
        <v>225000000</v>
      </c>
      <c r="BH157" s="2">
        <f t="shared" si="118"/>
        <v>225</v>
      </c>
      <c r="BI157" s="2">
        <f t="shared" si="119"/>
        <v>100</v>
      </c>
      <c r="BJ157" s="2">
        <v>0</v>
      </c>
      <c r="BK157" s="2">
        <f t="shared" si="120"/>
        <v>0</v>
      </c>
      <c r="BL157" s="2">
        <f t="shared" si="121"/>
        <v>0</v>
      </c>
      <c r="BM157" s="2">
        <v>0</v>
      </c>
      <c r="BN157" s="2">
        <f t="shared" si="122"/>
        <v>0</v>
      </c>
      <c r="BO157" s="2">
        <f t="shared" si="123"/>
        <v>0</v>
      </c>
      <c r="BP157" s="2">
        <v>0</v>
      </c>
      <c r="BQ157" s="2">
        <f t="shared" si="124"/>
        <v>0</v>
      </c>
      <c r="BR157" s="2">
        <f t="shared" si="125"/>
        <v>0</v>
      </c>
      <c r="BS157" s="2">
        <v>225000000</v>
      </c>
      <c r="BT157" s="11">
        <v>1</v>
      </c>
      <c r="BU157" s="11">
        <v>32</v>
      </c>
      <c r="BV157" s="2">
        <v>5.746666666666667</v>
      </c>
      <c r="BW157" s="11">
        <v>82</v>
      </c>
      <c r="BX157" s="2">
        <v>241.90816326530611</v>
      </c>
      <c r="BY157" s="11">
        <v>313</v>
      </c>
      <c r="BZ157" s="11">
        <v>172</v>
      </c>
      <c r="CA157" s="2">
        <v>138.53571428571428</v>
      </c>
      <c r="CB157" s="2">
        <v>1240.8265306122448</v>
      </c>
      <c r="CC157" s="11">
        <v>184</v>
      </c>
      <c r="CD157" s="11">
        <v>43</v>
      </c>
      <c r="CE157" s="2"/>
      <c r="CF157" s="2">
        <v>93.961799999999997</v>
      </c>
      <c r="CG157" s="2">
        <v>113.41759999999999</v>
      </c>
      <c r="CH157" s="2">
        <v>7.8010000000000002</v>
      </c>
      <c r="CI157" s="2">
        <v>52.846699999999998</v>
      </c>
      <c r="CJ157" s="2">
        <v>4.9630000000000001</v>
      </c>
      <c r="CK157" s="6">
        <v>7170</v>
      </c>
      <c r="CL157" s="2">
        <v>0</v>
      </c>
      <c r="CM157" s="2">
        <v>0</v>
      </c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>
        <v>0</v>
      </c>
      <c r="DG157" s="11">
        <v>0</v>
      </c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t="s">
        <v>57</v>
      </c>
    </row>
    <row r="158" spans="1:130">
      <c r="A158" s="1">
        <v>157</v>
      </c>
      <c r="B158" s="11">
        <v>13</v>
      </c>
      <c r="C158" s="6">
        <v>423480</v>
      </c>
      <c r="D158" s="6">
        <v>7873431</v>
      </c>
      <c r="E158" s="17">
        <v>-39.728400000000001</v>
      </c>
      <c r="F158" s="17">
        <v>-19.2316</v>
      </c>
      <c r="G158" s="2">
        <v>49281994.4397</v>
      </c>
      <c r="H158" s="2">
        <f t="shared" si="84"/>
        <v>49.2819944397</v>
      </c>
      <c r="I158" s="2">
        <f t="shared" si="85"/>
        <v>52.584202439982263</v>
      </c>
      <c r="J158" s="2">
        <v>1034094.68249</v>
      </c>
      <c r="K158" s="2">
        <f t="shared" si="86"/>
        <v>1.0340946824900001</v>
      </c>
      <c r="L158" s="2">
        <f t="shared" si="87"/>
        <v>1.1033856227693362</v>
      </c>
      <c r="M158" s="2">
        <v>0</v>
      </c>
      <c r="N158" s="2">
        <f t="shared" si="88"/>
        <v>0</v>
      </c>
      <c r="O158" s="2">
        <f t="shared" si="89"/>
        <v>0</v>
      </c>
      <c r="P158" s="2">
        <v>0</v>
      </c>
      <c r="Q158" s="2">
        <f t="shared" si="90"/>
        <v>0</v>
      </c>
      <c r="R158" s="2">
        <f t="shared" si="91"/>
        <v>0</v>
      </c>
      <c r="S158" s="2">
        <v>0</v>
      </c>
      <c r="T158" s="2">
        <f t="shared" si="92"/>
        <v>0</v>
      </c>
      <c r="U158" s="2">
        <f t="shared" si="93"/>
        <v>0</v>
      </c>
      <c r="V158" s="2">
        <v>0</v>
      </c>
      <c r="W158" s="2">
        <f t="shared" si="94"/>
        <v>0</v>
      </c>
      <c r="X158" s="2">
        <f t="shared" si="95"/>
        <v>0</v>
      </c>
      <c r="Y158" s="2">
        <v>0</v>
      </c>
      <c r="Z158" s="2">
        <f t="shared" si="96"/>
        <v>0</v>
      </c>
      <c r="AA158" s="2">
        <f t="shared" si="97"/>
        <v>0</v>
      </c>
      <c r="AB158" s="2">
        <v>0</v>
      </c>
      <c r="AC158" s="2">
        <f t="shared" si="98"/>
        <v>0</v>
      </c>
      <c r="AD158" s="2">
        <f t="shared" si="99"/>
        <v>0</v>
      </c>
      <c r="AE158" s="2">
        <v>0</v>
      </c>
      <c r="AF158" s="2">
        <f t="shared" si="100"/>
        <v>0</v>
      </c>
      <c r="AG158" s="2">
        <f t="shared" si="101"/>
        <v>0</v>
      </c>
      <c r="AH158" s="2">
        <v>4719164.4557699999</v>
      </c>
      <c r="AI158" s="2">
        <f t="shared" si="102"/>
        <v>4.7191644557699997</v>
      </c>
      <c r="AJ158" s="2">
        <f t="shared" si="103"/>
        <v>5.0353785781419971</v>
      </c>
      <c r="AK158" s="2">
        <v>38540899.5471</v>
      </c>
      <c r="AL158" s="2">
        <f t="shared" si="104"/>
        <v>38.540899547099997</v>
      </c>
      <c r="AM158" s="2">
        <f t="shared" si="105"/>
        <v>41.123385671484286</v>
      </c>
      <c r="AN158" s="2">
        <v>143999.10599899999</v>
      </c>
      <c r="AO158" s="2">
        <f t="shared" si="106"/>
        <v>0.14399910599899998</v>
      </c>
      <c r="AP158" s="2">
        <f t="shared" si="107"/>
        <v>0.15364796467993705</v>
      </c>
      <c r="AQ158" s="2">
        <v>0</v>
      </c>
      <c r="AR158" s="2">
        <f t="shared" si="108"/>
        <v>0</v>
      </c>
      <c r="AS158" s="2">
        <f t="shared" si="109"/>
        <v>0</v>
      </c>
      <c r="AT158" s="2">
        <v>93720151.971399993</v>
      </c>
      <c r="AU158" s="2">
        <v>0</v>
      </c>
      <c r="AV158" s="2">
        <f t="shared" si="110"/>
        <v>0</v>
      </c>
      <c r="AW158" s="2">
        <f t="shared" si="111"/>
        <v>0</v>
      </c>
      <c r="AX158" s="2">
        <v>0</v>
      </c>
      <c r="AY158" s="2">
        <f t="shared" si="112"/>
        <v>0</v>
      </c>
      <c r="AZ158" s="2">
        <f t="shared" si="113"/>
        <v>0</v>
      </c>
      <c r="BA158" s="2">
        <v>93720151.971399993</v>
      </c>
      <c r="BB158" s="2">
        <f t="shared" si="114"/>
        <v>93.720151971399986</v>
      </c>
      <c r="BC158" s="2">
        <f t="shared" si="115"/>
        <v>100</v>
      </c>
      <c r="BD158" s="2">
        <v>7169159.9447799996</v>
      </c>
      <c r="BE158" s="2">
        <f t="shared" si="116"/>
        <v>7.1691599447799996</v>
      </c>
      <c r="BF158" s="2">
        <f t="shared" si="117"/>
        <v>7.6495393935850293</v>
      </c>
      <c r="BG158" s="2">
        <v>86550992.026600003</v>
      </c>
      <c r="BH158" s="2">
        <f t="shared" si="118"/>
        <v>86.550992026599999</v>
      </c>
      <c r="BI158" s="2">
        <f t="shared" si="119"/>
        <v>92.350460606393639</v>
      </c>
      <c r="BJ158" s="2">
        <v>0</v>
      </c>
      <c r="BK158" s="2">
        <f t="shared" si="120"/>
        <v>0</v>
      </c>
      <c r="BL158" s="2">
        <f t="shared" si="121"/>
        <v>0</v>
      </c>
      <c r="BM158" s="2">
        <v>0</v>
      </c>
      <c r="BN158" s="2">
        <f t="shared" si="122"/>
        <v>0</v>
      </c>
      <c r="BO158" s="2">
        <f t="shared" si="123"/>
        <v>0</v>
      </c>
      <c r="BP158" s="2">
        <v>0</v>
      </c>
      <c r="BQ158" s="2">
        <f t="shared" si="124"/>
        <v>0</v>
      </c>
      <c r="BR158" s="2">
        <f t="shared" si="125"/>
        <v>0</v>
      </c>
      <c r="BS158" s="2">
        <v>93720151.971379995</v>
      </c>
      <c r="BT158" s="11">
        <v>0</v>
      </c>
      <c r="BU158" s="11">
        <v>8</v>
      </c>
      <c r="BV158" s="2">
        <v>4.5555555555555554</v>
      </c>
      <c r="BW158" s="11">
        <v>82.5</v>
      </c>
      <c r="BX158" s="2">
        <v>238.63333333333333</v>
      </c>
      <c r="BY158" s="11">
        <v>310</v>
      </c>
      <c r="BZ158" s="11">
        <v>0</v>
      </c>
      <c r="CA158" s="2">
        <v>134.06666666666666</v>
      </c>
      <c r="CB158" s="2">
        <v>1246.8222222222223</v>
      </c>
      <c r="CC158" s="11">
        <v>183</v>
      </c>
      <c r="CD158" s="11">
        <v>0</v>
      </c>
      <c r="CE158" s="2"/>
      <c r="CF158" s="2">
        <v>93.961799999999997</v>
      </c>
      <c r="CG158" s="2">
        <v>113.41759999999999</v>
      </c>
      <c r="CH158" s="2">
        <v>7.8010000000000002</v>
      </c>
      <c r="CI158" s="2">
        <v>52.846699999999998</v>
      </c>
      <c r="CJ158" s="2">
        <v>4.9630000000000001</v>
      </c>
      <c r="CK158" s="6">
        <v>7170</v>
      </c>
      <c r="CL158" s="2">
        <v>0</v>
      </c>
      <c r="CM158" s="2">
        <v>0</v>
      </c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>
        <v>0</v>
      </c>
      <c r="DG158" s="11">
        <v>0</v>
      </c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t="s">
        <v>55</v>
      </c>
    </row>
    <row r="159" spans="1:130">
      <c r="A159" s="1">
        <v>158</v>
      </c>
      <c r="B159" s="11">
        <v>16</v>
      </c>
      <c r="C159" s="6">
        <v>283993</v>
      </c>
      <c r="D159" s="6">
        <v>7893683</v>
      </c>
      <c r="E159" s="17">
        <v>-41.052799999999998</v>
      </c>
      <c r="F159" s="17">
        <v>-19.038599999999999</v>
      </c>
      <c r="G159" s="2">
        <v>0</v>
      </c>
      <c r="H159" s="2">
        <f t="shared" si="84"/>
        <v>0</v>
      </c>
      <c r="I159" s="2">
        <f t="shared" si="85"/>
        <v>0</v>
      </c>
      <c r="J159" s="2">
        <v>0</v>
      </c>
      <c r="K159" s="2">
        <f t="shared" si="86"/>
        <v>0</v>
      </c>
      <c r="L159" s="2">
        <f t="shared" si="87"/>
        <v>0</v>
      </c>
      <c r="M159" s="2">
        <v>127348.737007</v>
      </c>
      <c r="N159" s="2">
        <f t="shared" si="88"/>
        <v>0.127348737007</v>
      </c>
      <c r="O159" s="2">
        <f t="shared" si="89"/>
        <v>0.81125344412706846</v>
      </c>
      <c r="P159" s="2">
        <v>0</v>
      </c>
      <c r="Q159" s="2">
        <f t="shared" si="90"/>
        <v>0</v>
      </c>
      <c r="R159" s="2">
        <f t="shared" si="91"/>
        <v>0</v>
      </c>
      <c r="S159" s="2">
        <v>1553651.73254</v>
      </c>
      <c r="T159" s="2">
        <f t="shared" si="92"/>
        <v>1.5536517325400001</v>
      </c>
      <c r="U159" s="2">
        <f t="shared" si="93"/>
        <v>9.8972738059253853</v>
      </c>
      <c r="V159" s="2">
        <v>23585.532973699999</v>
      </c>
      <c r="W159" s="2">
        <f t="shared" si="94"/>
        <v>2.3585532973699998E-2</v>
      </c>
      <c r="X159" s="2">
        <f t="shared" si="95"/>
        <v>0.1502476216582731</v>
      </c>
      <c r="Y159" s="2">
        <v>0</v>
      </c>
      <c r="Z159" s="2">
        <f t="shared" si="96"/>
        <v>0</v>
      </c>
      <c r="AA159" s="2">
        <f t="shared" si="97"/>
        <v>0</v>
      </c>
      <c r="AB159" s="2">
        <v>0</v>
      </c>
      <c r="AC159" s="2">
        <f t="shared" si="98"/>
        <v>0</v>
      </c>
      <c r="AD159" s="2">
        <f t="shared" si="99"/>
        <v>0</v>
      </c>
      <c r="AE159" s="2">
        <v>12635143.8375</v>
      </c>
      <c r="AF159" s="2">
        <f t="shared" si="100"/>
        <v>12.635143837500001</v>
      </c>
      <c r="AG159" s="2">
        <f t="shared" si="101"/>
        <v>80.49003230121825</v>
      </c>
      <c r="AH159" s="2">
        <v>0</v>
      </c>
      <c r="AI159" s="2">
        <f t="shared" si="102"/>
        <v>0</v>
      </c>
      <c r="AJ159" s="2">
        <f t="shared" si="103"/>
        <v>0</v>
      </c>
      <c r="AK159" s="2">
        <v>0</v>
      </c>
      <c r="AL159" s="2">
        <f t="shared" si="104"/>
        <v>0</v>
      </c>
      <c r="AM159" s="2">
        <f t="shared" si="105"/>
        <v>0</v>
      </c>
      <c r="AN159" s="2">
        <v>0</v>
      </c>
      <c r="AO159" s="2">
        <f t="shared" si="106"/>
        <v>0</v>
      </c>
      <c r="AP159" s="2">
        <f t="shared" si="107"/>
        <v>0</v>
      </c>
      <c r="AQ159" s="2">
        <v>1358044.2534700001</v>
      </c>
      <c r="AR159" s="2">
        <f t="shared" si="108"/>
        <v>1.3580442534700001</v>
      </c>
      <c r="AS159" s="2">
        <f t="shared" si="109"/>
        <v>8.6511896686023082</v>
      </c>
      <c r="AT159" s="2">
        <v>15697774.589299999</v>
      </c>
      <c r="AU159" s="2">
        <v>14870769.8083</v>
      </c>
      <c r="AV159" s="2">
        <f t="shared" si="110"/>
        <v>14.8707698083</v>
      </c>
      <c r="AW159" s="2">
        <f t="shared" si="111"/>
        <v>94.731706865228489</v>
      </c>
      <c r="AX159" s="2">
        <v>0</v>
      </c>
      <c r="AY159" s="2">
        <f t="shared" si="112"/>
        <v>0</v>
      </c>
      <c r="AZ159" s="2">
        <f t="shared" si="113"/>
        <v>0</v>
      </c>
      <c r="BA159" s="2">
        <v>827004.781846</v>
      </c>
      <c r="BB159" s="2">
        <f t="shared" si="114"/>
        <v>0.82700478184600001</v>
      </c>
      <c r="BC159" s="2">
        <f t="shared" si="115"/>
        <v>5.2682931401608188</v>
      </c>
      <c r="BD159" s="2">
        <v>0</v>
      </c>
      <c r="BE159" s="2">
        <f t="shared" si="116"/>
        <v>0</v>
      </c>
      <c r="BF159" s="2">
        <f t="shared" si="117"/>
        <v>0</v>
      </c>
      <c r="BG159" s="2">
        <v>15697774.589299999</v>
      </c>
      <c r="BH159" s="2">
        <f t="shared" si="118"/>
        <v>15.6977745893</v>
      </c>
      <c r="BI159" s="2">
        <f t="shared" si="119"/>
        <v>100</v>
      </c>
      <c r="BJ159" s="2">
        <v>0</v>
      </c>
      <c r="BK159" s="2">
        <f t="shared" si="120"/>
        <v>0</v>
      </c>
      <c r="BL159" s="2">
        <f t="shared" si="121"/>
        <v>0</v>
      </c>
      <c r="BM159" s="2">
        <v>0</v>
      </c>
      <c r="BN159" s="2">
        <f t="shared" si="122"/>
        <v>0</v>
      </c>
      <c r="BO159" s="2">
        <f t="shared" si="123"/>
        <v>0</v>
      </c>
      <c r="BP159" s="2">
        <v>0</v>
      </c>
      <c r="BQ159" s="2">
        <f t="shared" si="124"/>
        <v>0</v>
      </c>
      <c r="BR159" s="2">
        <f t="shared" si="125"/>
        <v>0</v>
      </c>
      <c r="BS159" s="2">
        <v>15697774.589299999</v>
      </c>
      <c r="BT159" s="11">
        <v>490</v>
      </c>
      <c r="BU159" s="11">
        <v>696</v>
      </c>
      <c r="BV159" s="2">
        <v>611.83870967741939</v>
      </c>
      <c r="BW159" s="11">
        <v>80</v>
      </c>
      <c r="BX159" s="2">
        <v>216.24137931034483</v>
      </c>
      <c r="BY159" s="11">
        <v>307</v>
      </c>
      <c r="BZ159" s="11">
        <v>124</v>
      </c>
      <c r="CA159" s="2">
        <v>169.9655172413793</v>
      </c>
      <c r="CB159" s="2">
        <v>1237.8620689655172</v>
      </c>
      <c r="CC159" s="11">
        <v>210</v>
      </c>
      <c r="CD159" s="11">
        <v>25</v>
      </c>
      <c r="CE159" s="2">
        <v>0.89900000000000002</v>
      </c>
      <c r="CF159" s="2">
        <v>79.417299999999997</v>
      </c>
      <c r="CG159" s="2">
        <v>96.611000000000004</v>
      </c>
      <c r="CH159" s="2">
        <v>4.2880000000000003</v>
      </c>
      <c r="CI159" s="2">
        <v>60.981200000000001</v>
      </c>
      <c r="CJ159" s="2">
        <v>5.1879999999999997</v>
      </c>
      <c r="CK159" s="6">
        <v>6869</v>
      </c>
      <c r="CL159" s="2">
        <v>0</v>
      </c>
      <c r="CM159" s="2">
        <v>0</v>
      </c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>
        <v>0</v>
      </c>
      <c r="DG159" s="11">
        <v>0</v>
      </c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t="s">
        <v>55</v>
      </c>
    </row>
    <row r="160" spans="1:130">
      <c r="A160" s="1">
        <v>159</v>
      </c>
      <c r="B160" s="11">
        <v>16</v>
      </c>
      <c r="C160" s="6">
        <v>293942</v>
      </c>
      <c r="D160" s="6">
        <v>7890211</v>
      </c>
      <c r="E160" s="17">
        <v>-40.9587</v>
      </c>
      <c r="F160" s="17">
        <v>-19.071000000000002</v>
      </c>
      <c r="G160" s="2">
        <v>0</v>
      </c>
      <c r="H160" s="2">
        <f t="shared" si="84"/>
        <v>0</v>
      </c>
      <c r="I160" s="2">
        <f t="shared" si="85"/>
        <v>0</v>
      </c>
      <c r="J160" s="2">
        <v>577794.20103400003</v>
      </c>
      <c r="K160" s="2">
        <f t="shared" si="86"/>
        <v>0.57779420103400003</v>
      </c>
      <c r="L160" s="2">
        <f t="shared" si="87"/>
        <v>0.33133783058125449</v>
      </c>
      <c r="M160" s="2">
        <v>3534241.4780700002</v>
      </c>
      <c r="N160" s="2">
        <f t="shared" si="88"/>
        <v>3.5342414780700002</v>
      </c>
      <c r="O160" s="2">
        <f t="shared" si="89"/>
        <v>2.0267214554911943</v>
      </c>
      <c r="P160" s="2">
        <v>285268.25269499997</v>
      </c>
      <c r="Q160" s="2">
        <f t="shared" si="90"/>
        <v>0.28526825269499995</v>
      </c>
      <c r="R160" s="2">
        <f t="shared" si="91"/>
        <v>0.16358794154132467</v>
      </c>
      <c r="S160" s="2">
        <v>24810703.092999998</v>
      </c>
      <c r="T160" s="2">
        <f t="shared" si="92"/>
        <v>24.810703092999997</v>
      </c>
      <c r="U160" s="2">
        <f t="shared" si="93"/>
        <v>14.227772662513265</v>
      </c>
      <c r="V160" s="2">
        <v>1268216.5694899999</v>
      </c>
      <c r="W160" s="2">
        <f t="shared" si="94"/>
        <v>1.2682165694899998</v>
      </c>
      <c r="X160" s="2">
        <f t="shared" si="95"/>
        <v>0.72726262411430875</v>
      </c>
      <c r="Y160" s="2">
        <v>0</v>
      </c>
      <c r="Z160" s="2">
        <f t="shared" si="96"/>
        <v>0</v>
      </c>
      <c r="AA160" s="2">
        <f t="shared" si="97"/>
        <v>0</v>
      </c>
      <c r="AB160" s="2">
        <v>0</v>
      </c>
      <c r="AC160" s="2">
        <f t="shared" si="98"/>
        <v>0</v>
      </c>
      <c r="AD160" s="2">
        <f t="shared" si="99"/>
        <v>0</v>
      </c>
      <c r="AE160" s="2">
        <v>114604060.962</v>
      </c>
      <c r="AF160" s="2">
        <f t="shared" si="100"/>
        <v>114.60406096199999</v>
      </c>
      <c r="AG160" s="2">
        <f t="shared" si="101"/>
        <v>65.720045073135708</v>
      </c>
      <c r="AH160" s="2">
        <v>0</v>
      </c>
      <c r="AI160" s="2">
        <f t="shared" si="102"/>
        <v>0</v>
      </c>
      <c r="AJ160" s="2">
        <f t="shared" si="103"/>
        <v>0</v>
      </c>
      <c r="AK160" s="2">
        <v>0</v>
      </c>
      <c r="AL160" s="2">
        <f t="shared" si="104"/>
        <v>0</v>
      </c>
      <c r="AM160" s="2">
        <f t="shared" si="105"/>
        <v>0</v>
      </c>
      <c r="AN160" s="2">
        <v>0</v>
      </c>
      <c r="AO160" s="2">
        <f t="shared" si="106"/>
        <v>0</v>
      </c>
      <c r="AP160" s="2">
        <f t="shared" si="107"/>
        <v>0</v>
      </c>
      <c r="AQ160" s="2">
        <v>29301914.720600002</v>
      </c>
      <c r="AR160" s="2">
        <f t="shared" si="108"/>
        <v>29.301914720600003</v>
      </c>
      <c r="AS160" s="2">
        <f t="shared" si="109"/>
        <v>16.803271542057615</v>
      </c>
      <c r="AT160" s="2">
        <v>174382200.79499999</v>
      </c>
      <c r="AU160" s="2">
        <v>146535753.65900001</v>
      </c>
      <c r="AV160" s="2">
        <f t="shared" si="110"/>
        <v>146.53575365900002</v>
      </c>
      <c r="AW160" s="2">
        <f t="shared" si="111"/>
        <v>84.031370742513062</v>
      </c>
      <c r="AX160" s="2">
        <v>0</v>
      </c>
      <c r="AY160" s="2">
        <f t="shared" si="112"/>
        <v>0</v>
      </c>
      <c r="AZ160" s="2">
        <f t="shared" si="113"/>
        <v>0</v>
      </c>
      <c r="BA160" s="2">
        <v>27846447.1426</v>
      </c>
      <c r="BB160" s="2">
        <f t="shared" si="114"/>
        <v>27.846447142599999</v>
      </c>
      <c r="BC160" s="2">
        <f t="shared" si="115"/>
        <v>15.968629261271735</v>
      </c>
      <c r="BD160" s="2">
        <v>0</v>
      </c>
      <c r="BE160" s="2">
        <f t="shared" si="116"/>
        <v>0</v>
      </c>
      <c r="BF160" s="2">
        <f t="shared" si="117"/>
        <v>0</v>
      </c>
      <c r="BG160" s="2">
        <v>174382200.79499999</v>
      </c>
      <c r="BH160" s="2">
        <f t="shared" si="118"/>
        <v>174.38220079499999</v>
      </c>
      <c r="BI160" s="2">
        <f t="shared" si="119"/>
        <v>100</v>
      </c>
      <c r="BJ160" s="2">
        <v>0</v>
      </c>
      <c r="BK160" s="2">
        <f t="shared" si="120"/>
        <v>0</v>
      </c>
      <c r="BL160" s="2">
        <f t="shared" si="121"/>
        <v>0</v>
      </c>
      <c r="BM160" s="2">
        <v>0</v>
      </c>
      <c r="BN160" s="2">
        <f t="shared" si="122"/>
        <v>0</v>
      </c>
      <c r="BO160" s="2">
        <f t="shared" si="123"/>
        <v>0</v>
      </c>
      <c r="BP160" s="2">
        <v>0</v>
      </c>
      <c r="BQ160" s="2">
        <f t="shared" si="124"/>
        <v>0</v>
      </c>
      <c r="BR160" s="2">
        <f t="shared" si="125"/>
        <v>0</v>
      </c>
      <c r="BS160" s="2">
        <v>174382200.79499999</v>
      </c>
      <c r="BT160" s="11">
        <v>163</v>
      </c>
      <c r="BU160" s="11">
        <v>777</v>
      </c>
      <c r="BV160" s="2">
        <v>530.90909090909088</v>
      </c>
      <c r="BW160" s="11">
        <v>79.5</v>
      </c>
      <c r="BX160" s="2">
        <v>220.89959839357431</v>
      </c>
      <c r="BY160" s="11">
        <v>322</v>
      </c>
      <c r="BZ160" s="11">
        <v>120</v>
      </c>
      <c r="CA160" s="2">
        <v>167.97590361445782</v>
      </c>
      <c r="CB160" s="2">
        <v>1223.2811244979919</v>
      </c>
      <c r="CC160" s="11">
        <v>211</v>
      </c>
      <c r="CD160" s="11">
        <v>24</v>
      </c>
      <c r="CE160" s="2">
        <v>0.875</v>
      </c>
      <c r="CF160" s="2">
        <v>83.585499999999996</v>
      </c>
      <c r="CG160" s="2">
        <v>99.9328</v>
      </c>
      <c r="CH160" s="2">
        <v>4.8915000000000006</v>
      </c>
      <c r="CI160" s="2">
        <v>59.804349999999999</v>
      </c>
      <c r="CJ160" s="2">
        <v>5.0259999999999998</v>
      </c>
      <c r="CK160" s="6">
        <v>6849</v>
      </c>
      <c r="CL160" s="2">
        <v>0</v>
      </c>
      <c r="CM160" s="2">
        <v>0</v>
      </c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>
        <v>7</v>
      </c>
      <c r="DG160" s="11">
        <v>51</v>
      </c>
      <c r="DH160" s="11">
        <v>169</v>
      </c>
      <c r="DI160" s="11">
        <v>585</v>
      </c>
      <c r="DJ160" s="11">
        <v>437.28571428571428</v>
      </c>
      <c r="DK160" s="11">
        <v>80</v>
      </c>
      <c r="DL160" s="11">
        <v>224.28571428571428</v>
      </c>
      <c r="DM160" s="11">
        <v>317</v>
      </c>
      <c r="DN160" s="11">
        <v>130</v>
      </c>
      <c r="DO160" s="11">
        <v>167.57142857142858</v>
      </c>
      <c r="DP160" s="11">
        <v>1210.7142857142858</v>
      </c>
      <c r="DQ160" s="11">
        <v>208</v>
      </c>
      <c r="DR160" s="11">
        <v>25</v>
      </c>
      <c r="DS160" s="11">
        <v>0.85785714285714287</v>
      </c>
      <c r="DT160" s="11">
        <v>86.56278571428571</v>
      </c>
      <c r="DU160" s="11">
        <v>102.30551428571428</v>
      </c>
      <c r="DV160" s="11">
        <v>5.322571428571429</v>
      </c>
      <c r="DW160" s="11">
        <v>58.963742857142854</v>
      </c>
      <c r="DX160" s="11">
        <v>4.9102857142857141</v>
      </c>
      <c r="DY160" s="11">
        <v>6834.7142857142853</v>
      </c>
      <c r="DZ160" t="s">
        <v>55</v>
      </c>
    </row>
    <row r="161" spans="1:130">
      <c r="A161" s="1">
        <v>160</v>
      </c>
      <c r="B161" s="11">
        <v>16</v>
      </c>
      <c r="C161" s="6">
        <v>307810</v>
      </c>
      <c r="D161" s="6">
        <v>7888954</v>
      </c>
      <c r="E161" s="17">
        <v>-40.827100000000002</v>
      </c>
      <c r="F161" s="17">
        <v>-19.0837</v>
      </c>
      <c r="G161" s="2">
        <v>0</v>
      </c>
      <c r="H161" s="2">
        <f t="shared" si="84"/>
        <v>0</v>
      </c>
      <c r="I161" s="2">
        <f t="shared" si="85"/>
        <v>0</v>
      </c>
      <c r="J161" s="2">
        <v>0</v>
      </c>
      <c r="K161" s="2">
        <f t="shared" si="86"/>
        <v>0</v>
      </c>
      <c r="L161" s="2">
        <f t="shared" si="87"/>
        <v>0</v>
      </c>
      <c r="M161" s="2">
        <v>45877151.0744</v>
      </c>
      <c r="N161" s="2">
        <f t="shared" si="88"/>
        <v>45.877151074399997</v>
      </c>
      <c r="O161" s="2">
        <f t="shared" si="89"/>
        <v>20.389844921955554</v>
      </c>
      <c r="P161" s="2">
        <v>0</v>
      </c>
      <c r="Q161" s="2">
        <f t="shared" si="90"/>
        <v>0</v>
      </c>
      <c r="R161" s="2">
        <f t="shared" si="91"/>
        <v>0</v>
      </c>
      <c r="S161" s="2">
        <v>33050805.152199998</v>
      </c>
      <c r="T161" s="2">
        <f t="shared" si="92"/>
        <v>33.050805152199999</v>
      </c>
      <c r="U161" s="2">
        <f t="shared" si="93"/>
        <v>14.689246734311109</v>
      </c>
      <c r="V161" s="2">
        <v>58579.810522799999</v>
      </c>
      <c r="W161" s="2">
        <f t="shared" si="94"/>
        <v>5.8579810522800001E-2</v>
      </c>
      <c r="X161" s="2">
        <f t="shared" si="95"/>
        <v>2.6035471343466666E-2</v>
      </c>
      <c r="Y161" s="2">
        <v>0</v>
      </c>
      <c r="Z161" s="2">
        <f t="shared" si="96"/>
        <v>0</v>
      </c>
      <c r="AA161" s="2">
        <f t="shared" si="97"/>
        <v>0</v>
      </c>
      <c r="AB161" s="2">
        <v>0</v>
      </c>
      <c r="AC161" s="2">
        <f t="shared" si="98"/>
        <v>0</v>
      </c>
      <c r="AD161" s="2">
        <f t="shared" si="99"/>
        <v>0</v>
      </c>
      <c r="AE161" s="2">
        <v>110564955.876</v>
      </c>
      <c r="AF161" s="2">
        <f t="shared" si="100"/>
        <v>110.564955876</v>
      </c>
      <c r="AG161" s="2">
        <f t="shared" si="101"/>
        <v>49.139980389333331</v>
      </c>
      <c r="AH161" s="2">
        <v>0</v>
      </c>
      <c r="AI161" s="2">
        <f t="shared" si="102"/>
        <v>0</v>
      </c>
      <c r="AJ161" s="2">
        <f t="shared" si="103"/>
        <v>0</v>
      </c>
      <c r="AK161" s="2">
        <v>0</v>
      </c>
      <c r="AL161" s="2">
        <f t="shared" si="104"/>
        <v>0</v>
      </c>
      <c r="AM161" s="2">
        <f t="shared" si="105"/>
        <v>0</v>
      </c>
      <c r="AN161" s="2">
        <v>0</v>
      </c>
      <c r="AO161" s="2">
        <f t="shared" si="106"/>
        <v>0</v>
      </c>
      <c r="AP161" s="2">
        <f t="shared" si="107"/>
        <v>0</v>
      </c>
      <c r="AQ161" s="2">
        <v>35448508.086800002</v>
      </c>
      <c r="AR161" s="2">
        <f t="shared" si="108"/>
        <v>35.448508086800004</v>
      </c>
      <c r="AS161" s="2">
        <f t="shared" si="109"/>
        <v>15.754892483022223</v>
      </c>
      <c r="AT161" s="2">
        <v>225000000</v>
      </c>
      <c r="AU161" s="2">
        <v>65499307.444200002</v>
      </c>
      <c r="AV161" s="2">
        <f t="shared" si="110"/>
        <v>65.499307444199999</v>
      </c>
      <c r="AW161" s="2">
        <f t="shared" si="111"/>
        <v>29.110803308533335</v>
      </c>
      <c r="AX161" s="2">
        <v>0</v>
      </c>
      <c r="AY161" s="2">
        <f t="shared" si="112"/>
        <v>0</v>
      </c>
      <c r="AZ161" s="2">
        <f t="shared" si="113"/>
        <v>0</v>
      </c>
      <c r="BA161" s="2">
        <v>159500692.55599999</v>
      </c>
      <c r="BB161" s="2">
        <f t="shared" si="114"/>
        <v>159.50069255599999</v>
      </c>
      <c r="BC161" s="2">
        <f t="shared" si="115"/>
        <v>70.889196691555554</v>
      </c>
      <c r="BD161" s="2">
        <v>0</v>
      </c>
      <c r="BE161" s="2">
        <f t="shared" si="116"/>
        <v>0</v>
      </c>
      <c r="BF161" s="2">
        <f t="shared" si="117"/>
        <v>0</v>
      </c>
      <c r="BG161" s="2">
        <v>225000000</v>
      </c>
      <c r="BH161" s="2">
        <f t="shared" si="118"/>
        <v>225</v>
      </c>
      <c r="BI161" s="2">
        <f t="shared" si="119"/>
        <v>100</v>
      </c>
      <c r="BJ161" s="2">
        <v>0</v>
      </c>
      <c r="BK161" s="2">
        <f t="shared" si="120"/>
        <v>0</v>
      </c>
      <c r="BL161" s="2">
        <f t="shared" si="121"/>
        <v>0</v>
      </c>
      <c r="BM161" s="2">
        <v>0</v>
      </c>
      <c r="BN161" s="2">
        <f t="shared" si="122"/>
        <v>0</v>
      </c>
      <c r="BO161" s="2">
        <f t="shared" si="123"/>
        <v>0</v>
      </c>
      <c r="BP161" s="2">
        <v>0</v>
      </c>
      <c r="BQ161" s="2">
        <f t="shared" si="124"/>
        <v>0</v>
      </c>
      <c r="BR161" s="2">
        <f t="shared" si="125"/>
        <v>0</v>
      </c>
      <c r="BS161" s="2">
        <v>225000000</v>
      </c>
      <c r="BT161" s="11">
        <v>116</v>
      </c>
      <c r="BU161" s="11">
        <v>737</v>
      </c>
      <c r="BV161" s="2">
        <v>326.13664596273293</v>
      </c>
      <c r="BW161" s="11">
        <v>80</v>
      </c>
      <c r="BX161" s="2">
        <v>232.08510638297872</v>
      </c>
      <c r="BY161" s="11">
        <v>322</v>
      </c>
      <c r="BZ161" s="11">
        <v>124</v>
      </c>
      <c r="CA161" s="2">
        <v>162.96352583586625</v>
      </c>
      <c r="CB161" s="2">
        <v>1183.6474164133738</v>
      </c>
      <c r="CC161" s="11">
        <v>208</v>
      </c>
      <c r="CD161" s="11">
        <v>24</v>
      </c>
      <c r="CE161" s="2">
        <v>0.85099999999999998</v>
      </c>
      <c r="CF161" s="2">
        <v>87.753699999999995</v>
      </c>
      <c r="CG161" s="2">
        <v>103.2546</v>
      </c>
      <c r="CH161" s="2">
        <v>5.4950000000000001</v>
      </c>
      <c r="CI161" s="2">
        <v>58.627499999999998</v>
      </c>
      <c r="CJ161" s="2">
        <v>4.8639999999999999</v>
      </c>
      <c r="CK161" s="6">
        <v>6829</v>
      </c>
      <c r="CL161" s="2">
        <v>0</v>
      </c>
      <c r="CM161" s="2">
        <v>0</v>
      </c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>
        <v>7</v>
      </c>
      <c r="DG161" s="11">
        <v>41</v>
      </c>
      <c r="DH161" s="11">
        <v>132</v>
      </c>
      <c r="DI161" s="11">
        <v>419</v>
      </c>
      <c r="DJ161" s="11">
        <v>188.85714285714286</v>
      </c>
      <c r="DK161" s="11">
        <v>80</v>
      </c>
      <c r="DL161" s="11">
        <v>237.14285714285714</v>
      </c>
      <c r="DM161" s="11">
        <v>321</v>
      </c>
      <c r="DN161" s="11">
        <v>137</v>
      </c>
      <c r="DO161" s="11">
        <v>162.28571428571428</v>
      </c>
      <c r="DP161" s="11">
        <v>1166</v>
      </c>
      <c r="DQ161" s="11">
        <v>204</v>
      </c>
      <c r="DR161" s="11">
        <v>25</v>
      </c>
      <c r="DS161" s="11">
        <v>0.85099999999999998</v>
      </c>
      <c r="DT161" s="11">
        <v>87.753699999999995</v>
      </c>
      <c r="DU161" s="11">
        <v>103.2546</v>
      </c>
      <c r="DV161" s="11">
        <v>5.4949999999999992</v>
      </c>
      <c r="DW161" s="11">
        <v>58.627499999999998</v>
      </c>
      <c r="DX161" s="11">
        <v>4.8639999999999999</v>
      </c>
      <c r="DY161" s="11">
        <v>6829</v>
      </c>
      <c r="DZ161" t="s">
        <v>57</v>
      </c>
    </row>
    <row r="162" spans="1:130">
      <c r="A162" s="1">
        <v>161</v>
      </c>
      <c r="B162" s="11">
        <v>16</v>
      </c>
      <c r="C162" s="6">
        <v>322810</v>
      </c>
      <c r="D162" s="6">
        <v>7888954</v>
      </c>
      <c r="E162" s="17">
        <v>-40.684600000000003</v>
      </c>
      <c r="F162" s="17">
        <v>-19.085100000000001</v>
      </c>
      <c r="G162" s="2">
        <v>0</v>
      </c>
      <c r="H162" s="2">
        <f t="shared" si="84"/>
        <v>0</v>
      </c>
      <c r="I162" s="2">
        <f t="shared" si="85"/>
        <v>0</v>
      </c>
      <c r="J162" s="2">
        <v>365395.795491</v>
      </c>
      <c r="K162" s="2">
        <f t="shared" si="86"/>
        <v>0.36539579549099999</v>
      </c>
      <c r="L162" s="2">
        <f t="shared" si="87"/>
        <v>0.16239813132933334</v>
      </c>
      <c r="M162" s="2">
        <v>19847110.518800002</v>
      </c>
      <c r="N162" s="2">
        <f t="shared" si="88"/>
        <v>19.847110518800001</v>
      </c>
      <c r="O162" s="2">
        <f t="shared" si="89"/>
        <v>8.8209380083555562</v>
      </c>
      <c r="P162" s="2">
        <v>699743.61146100005</v>
      </c>
      <c r="Q162" s="2">
        <f t="shared" si="90"/>
        <v>0.69974361146100006</v>
      </c>
      <c r="R162" s="2">
        <f t="shared" si="91"/>
        <v>0.31099716064933336</v>
      </c>
      <c r="S162" s="2">
        <v>22235213.738499999</v>
      </c>
      <c r="T162" s="2">
        <f t="shared" si="92"/>
        <v>22.235213738500001</v>
      </c>
      <c r="U162" s="2">
        <f t="shared" si="93"/>
        <v>9.8823172171111118</v>
      </c>
      <c r="V162" s="2">
        <v>101699.864984</v>
      </c>
      <c r="W162" s="2">
        <f t="shared" si="94"/>
        <v>0.10169986498399999</v>
      </c>
      <c r="X162" s="2">
        <f t="shared" si="95"/>
        <v>4.5199939992888891E-2</v>
      </c>
      <c r="Y162" s="2">
        <v>0</v>
      </c>
      <c r="Z162" s="2">
        <f t="shared" si="96"/>
        <v>0</v>
      </c>
      <c r="AA162" s="2">
        <f t="shared" si="97"/>
        <v>0</v>
      </c>
      <c r="AB162" s="2">
        <v>0</v>
      </c>
      <c r="AC162" s="2">
        <f t="shared" si="98"/>
        <v>0</v>
      </c>
      <c r="AD162" s="2">
        <f t="shared" si="99"/>
        <v>0</v>
      </c>
      <c r="AE162" s="2">
        <v>156821645.859</v>
      </c>
      <c r="AF162" s="2">
        <f t="shared" si="100"/>
        <v>156.821645859</v>
      </c>
      <c r="AG162" s="2">
        <f t="shared" si="101"/>
        <v>69.698509270666662</v>
      </c>
      <c r="AH162" s="2">
        <v>0</v>
      </c>
      <c r="AI162" s="2">
        <f t="shared" si="102"/>
        <v>0</v>
      </c>
      <c r="AJ162" s="2">
        <f t="shared" si="103"/>
        <v>0</v>
      </c>
      <c r="AK162" s="2">
        <v>0</v>
      </c>
      <c r="AL162" s="2">
        <f t="shared" si="104"/>
        <v>0</v>
      </c>
      <c r="AM162" s="2">
        <f t="shared" si="105"/>
        <v>0</v>
      </c>
      <c r="AN162" s="2">
        <v>105749.623487</v>
      </c>
      <c r="AO162" s="2">
        <f t="shared" si="106"/>
        <v>0.10574962348700001</v>
      </c>
      <c r="AP162" s="2">
        <f t="shared" si="107"/>
        <v>4.6999832660888891E-2</v>
      </c>
      <c r="AQ162" s="2">
        <v>24823440.988600001</v>
      </c>
      <c r="AR162" s="2">
        <f t="shared" si="108"/>
        <v>24.823440988600002</v>
      </c>
      <c r="AS162" s="2">
        <f t="shared" si="109"/>
        <v>11.032640439377777</v>
      </c>
      <c r="AT162" s="2">
        <v>225000000</v>
      </c>
      <c r="AU162" s="2">
        <v>0</v>
      </c>
      <c r="AV162" s="2">
        <f t="shared" si="110"/>
        <v>0</v>
      </c>
      <c r="AW162" s="2">
        <f t="shared" si="111"/>
        <v>0</v>
      </c>
      <c r="AX162" s="2">
        <v>0</v>
      </c>
      <c r="AY162" s="2">
        <f t="shared" si="112"/>
        <v>0</v>
      </c>
      <c r="AZ162" s="2">
        <f t="shared" si="113"/>
        <v>0</v>
      </c>
      <c r="BA162" s="2">
        <v>225000000</v>
      </c>
      <c r="BB162" s="2">
        <f t="shared" si="114"/>
        <v>225</v>
      </c>
      <c r="BC162" s="2">
        <f t="shared" si="115"/>
        <v>100</v>
      </c>
      <c r="BD162" s="2">
        <v>0</v>
      </c>
      <c r="BE162" s="2">
        <f t="shared" si="116"/>
        <v>0</v>
      </c>
      <c r="BF162" s="2">
        <f t="shared" si="117"/>
        <v>0</v>
      </c>
      <c r="BG162" s="2">
        <v>225000000</v>
      </c>
      <c r="BH162" s="2">
        <f t="shared" si="118"/>
        <v>225</v>
      </c>
      <c r="BI162" s="2">
        <f t="shared" si="119"/>
        <v>100</v>
      </c>
      <c r="BJ162" s="2">
        <v>0</v>
      </c>
      <c r="BK162" s="2">
        <f t="shared" si="120"/>
        <v>0</v>
      </c>
      <c r="BL162" s="2">
        <f t="shared" si="121"/>
        <v>0</v>
      </c>
      <c r="BM162" s="2">
        <v>0</v>
      </c>
      <c r="BN162" s="2">
        <f t="shared" si="122"/>
        <v>0</v>
      </c>
      <c r="BO162" s="2">
        <f t="shared" si="123"/>
        <v>0</v>
      </c>
      <c r="BP162" s="2">
        <v>0</v>
      </c>
      <c r="BQ162" s="2">
        <f t="shared" si="124"/>
        <v>0</v>
      </c>
      <c r="BR162" s="2">
        <f t="shared" si="125"/>
        <v>0</v>
      </c>
      <c r="BS162" s="2">
        <v>225000000</v>
      </c>
      <c r="BT162" s="11">
        <v>107</v>
      </c>
      <c r="BU162" s="11">
        <v>492</v>
      </c>
      <c r="BV162" s="2">
        <v>189.29900332225913</v>
      </c>
      <c r="BW162" s="11">
        <v>80.5</v>
      </c>
      <c r="BX162" s="2">
        <v>238.58116883116884</v>
      </c>
      <c r="BY162" s="11">
        <v>322</v>
      </c>
      <c r="BZ162" s="11">
        <v>141</v>
      </c>
      <c r="CA162" s="2">
        <v>156.87012987012986</v>
      </c>
      <c r="CB162" s="2">
        <v>1160.8961038961038</v>
      </c>
      <c r="CC162" s="11">
        <v>199</v>
      </c>
      <c r="CD162" s="11">
        <v>25</v>
      </c>
      <c r="CE162" s="2">
        <v>0.85099999999999998</v>
      </c>
      <c r="CF162" s="2">
        <v>87.753699999999995</v>
      </c>
      <c r="CG162" s="2">
        <v>103.2546</v>
      </c>
      <c r="CH162" s="2">
        <v>5.4950000000000001</v>
      </c>
      <c r="CI162" s="2">
        <v>58.627499999999998</v>
      </c>
      <c r="CJ162" s="2">
        <v>4.8639999999999999</v>
      </c>
      <c r="CK162" s="6">
        <v>6829</v>
      </c>
      <c r="CL162" s="11">
        <v>1</v>
      </c>
      <c r="CM162" s="11">
        <v>16</v>
      </c>
      <c r="CN162" s="11">
        <v>231</v>
      </c>
      <c r="CO162" s="11">
        <v>231</v>
      </c>
      <c r="CP162" s="11">
        <v>231</v>
      </c>
      <c r="CQ162" s="11">
        <v>81</v>
      </c>
      <c r="CR162" s="11">
        <v>236</v>
      </c>
      <c r="CS162" s="11">
        <v>313</v>
      </c>
      <c r="CT162" s="11">
        <v>158</v>
      </c>
      <c r="CU162" s="11">
        <v>155</v>
      </c>
      <c r="CV162" s="11">
        <v>1173</v>
      </c>
      <c r="CW162" s="11">
        <v>192</v>
      </c>
      <c r="CX162" s="11">
        <v>28</v>
      </c>
      <c r="CY162" s="11">
        <v>0.85099999999999998</v>
      </c>
      <c r="CZ162" s="11">
        <v>87.753699999999995</v>
      </c>
      <c r="DA162" s="11">
        <v>103.2546</v>
      </c>
      <c r="DB162" s="11">
        <v>5.4950000000000001</v>
      </c>
      <c r="DC162" s="11">
        <v>58.627499999999998</v>
      </c>
      <c r="DD162" s="11">
        <v>4.8639999999999999</v>
      </c>
      <c r="DE162" s="11">
        <v>6829</v>
      </c>
      <c r="DF162" s="11">
        <v>14</v>
      </c>
      <c r="DG162" s="11">
        <v>87</v>
      </c>
      <c r="DH162" s="11">
        <v>101</v>
      </c>
      <c r="DI162" s="11">
        <v>177</v>
      </c>
      <c r="DJ162" s="11">
        <v>143.07142857142858</v>
      </c>
      <c r="DK162" s="11">
        <v>80.571428571428569</v>
      </c>
      <c r="DL162" s="11">
        <v>238.35714285714286</v>
      </c>
      <c r="DM162" s="11">
        <v>319</v>
      </c>
      <c r="DN162" s="11">
        <v>148</v>
      </c>
      <c r="DO162" s="11">
        <v>156.71428571428572</v>
      </c>
      <c r="DP162" s="11">
        <v>1162.7857142857142</v>
      </c>
      <c r="DQ162" s="11">
        <v>195</v>
      </c>
      <c r="DR162" s="11">
        <v>26</v>
      </c>
      <c r="DS162" s="11">
        <v>0.85099999999999987</v>
      </c>
      <c r="DT162" s="11">
        <v>87.753699999999995</v>
      </c>
      <c r="DU162" s="11">
        <v>103.2546</v>
      </c>
      <c r="DV162" s="11">
        <v>5.4949999999999992</v>
      </c>
      <c r="DW162" s="11">
        <v>58.627500000000019</v>
      </c>
      <c r="DX162" s="11">
        <v>4.863999999999999</v>
      </c>
      <c r="DY162" s="11">
        <v>6829</v>
      </c>
      <c r="DZ162" t="s">
        <v>57</v>
      </c>
    </row>
    <row r="163" spans="1:130">
      <c r="A163" s="1">
        <v>162</v>
      </c>
      <c r="B163" s="11">
        <v>17</v>
      </c>
      <c r="C163" s="6">
        <v>337810</v>
      </c>
      <c r="D163" s="6">
        <v>7888954</v>
      </c>
      <c r="E163" s="17">
        <v>-40.542000000000002</v>
      </c>
      <c r="F163" s="17">
        <v>-19.086300000000001</v>
      </c>
      <c r="G163" s="2">
        <v>0</v>
      </c>
      <c r="H163" s="2">
        <f t="shared" si="84"/>
        <v>0</v>
      </c>
      <c r="I163" s="2">
        <f t="shared" si="85"/>
        <v>0</v>
      </c>
      <c r="J163" s="2">
        <v>1014387.24415</v>
      </c>
      <c r="K163" s="2">
        <f t="shared" si="86"/>
        <v>1.0143872441500001</v>
      </c>
      <c r="L163" s="2">
        <f t="shared" si="87"/>
        <v>0.45083877517777782</v>
      </c>
      <c r="M163" s="2">
        <v>4070084.4037600001</v>
      </c>
      <c r="N163" s="2">
        <f t="shared" si="88"/>
        <v>4.0700844037600001</v>
      </c>
      <c r="O163" s="2">
        <f t="shared" si="89"/>
        <v>1.8089264016711113</v>
      </c>
      <c r="P163" s="2">
        <v>1202269.5305699999</v>
      </c>
      <c r="Q163" s="2">
        <f t="shared" si="90"/>
        <v>1.20226953057</v>
      </c>
      <c r="R163" s="2">
        <f t="shared" si="91"/>
        <v>0.53434201358666666</v>
      </c>
      <c r="S163" s="2">
        <v>30000538.4342</v>
      </c>
      <c r="T163" s="2">
        <f t="shared" si="92"/>
        <v>30.000538434199999</v>
      </c>
      <c r="U163" s="2">
        <f t="shared" si="93"/>
        <v>13.333572637422222</v>
      </c>
      <c r="V163" s="2">
        <v>0</v>
      </c>
      <c r="W163" s="2">
        <f t="shared" si="94"/>
        <v>0</v>
      </c>
      <c r="X163" s="2">
        <f t="shared" si="95"/>
        <v>0</v>
      </c>
      <c r="Y163" s="2">
        <v>0</v>
      </c>
      <c r="Z163" s="2">
        <f t="shared" si="96"/>
        <v>0</v>
      </c>
      <c r="AA163" s="2">
        <f t="shared" si="97"/>
        <v>0</v>
      </c>
      <c r="AB163" s="2">
        <v>0</v>
      </c>
      <c r="AC163" s="2">
        <f t="shared" si="98"/>
        <v>0</v>
      </c>
      <c r="AD163" s="2">
        <f t="shared" si="99"/>
        <v>0</v>
      </c>
      <c r="AE163" s="2">
        <v>159760752.87</v>
      </c>
      <c r="AF163" s="2">
        <f t="shared" si="100"/>
        <v>159.76075287</v>
      </c>
      <c r="AG163" s="2">
        <f t="shared" si="101"/>
        <v>71.004779053333337</v>
      </c>
      <c r="AH163" s="2">
        <v>0</v>
      </c>
      <c r="AI163" s="2">
        <f t="shared" si="102"/>
        <v>0</v>
      </c>
      <c r="AJ163" s="2">
        <f t="shared" si="103"/>
        <v>0</v>
      </c>
      <c r="AK163" s="2">
        <v>0</v>
      </c>
      <c r="AL163" s="2">
        <f t="shared" si="104"/>
        <v>0</v>
      </c>
      <c r="AM163" s="2">
        <f t="shared" si="105"/>
        <v>0</v>
      </c>
      <c r="AN163" s="2">
        <v>206921.01954000001</v>
      </c>
      <c r="AO163" s="2">
        <f t="shared" si="106"/>
        <v>0.20692101954</v>
      </c>
      <c r="AP163" s="2">
        <f t="shared" si="107"/>
        <v>9.1964897573333329E-2</v>
      </c>
      <c r="AQ163" s="2">
        <v>28745046.498</v>
      </c>
      <c r="AR163" s="2">
        <f t="shared" si="108"/>
        <v>28.745046498000001</v>
      </c>
      <c r="AS163" s="2">
        <f t="shared" si="109"/>
        <v>12.775576221333331</v>
      </c>
      <c r="AT163" s="2">
        <v>225000000</v>
      </c>
      <c r="AU163" s="2">
        <v>0</v>
      </c>
      <c r="AV163" s="2">
        <f t="shared" si="110"/>
        <v>0</v>
      </c>
      <c r="AW163" s="2">
        <f t="shared" si="111"/>
        <v>0</v>
      </c>
      <c r="AX163" s="2">
        <v>0</v>
      </c>
      <c r="AY163" s="2">
        <f t="shared" si="112"/>
        <v>0</v>
      </c>
      <c r="AZ163" s="2">
        <f t="shared" si="113"/>
        <v>0</v>
      </c>
      <c r="BA163" s="2">
        <v>225000000</v>
      </c>
      <c r="BB163" s="2">
        <f t="shared" si="114"/>
        <v>225</v>
      </c>
      <c r="BC163" s="2">
        <f t="shared" si="115"/>
        <v>100</v>
      </c>
      <c r="BD163" s="2">
        <v>0</v>
      </c>
      <c r="BE163" s="2">
        <f t="shared" si="116"/>
        <v>0</v>
      </c>
      <c r="BF163" s="2">
        <f t="shared" si="117"/>
        <v>0</v>
      </c>
      <c r="BG163" s="2">
        <v>225000000</v>
      </c>
      <c r="BH163" s="2">
        <f t="shared" si="118"/>
        <v>225</v>
      </c>
      <c r="BI163" s="2">
        <f t="shared" si="119"/>
        <v>100</v>
      </c>
      <c r="BJ163" s="2">
        <v>0</v>
      </c>
      <c r="BK163" s="2">
        <f t="shared" si="120"/>
        <v>0</v>
      </c>
      <c r="BL163" s="2">
        <f t="shared" si="121"/>
        <v>0</v>
      </c>
      <c r="BM163" s="2">
        <v>0</v>
      </c>
      <c r="BN163" s="2">
        <f t="shared" si="122"/>
        <v>0</v>
      </c>
      <c r="BO163" s="2">
        <f t="shared" si="123"/>
        <v>0</v>
      </c>
      <c r="BP163" s="2">
        <v>0</v>
      </c>
      <c r="BQ163" s="2">
        <f t="shared" si="124"/>
        <v>0</v>
      </c>
      <c r="BR163" s="2">
        <f t="shared" si="125"/>
        <v>0</v>
      </c>
      <c r="BS163" s="2">
        <v>225000000</v>
      </c>
      <c r="BT163" s="11">
        <v>69</v>
      </c>
      <c r="BU163" s="11">
        <v>333</v>
      </c>
      <c r="BV163" s="2">
        <v>167.73584905660377</v>
      </c>
      <c r="BW163" s="11">
        <v>81</v>
      </c>
      <c r="BX163" s="2">
        <v>238.21428571428572</v>
      </c>
      <c r="BY163" s="11">
        <v>319</v>
      </c>
      <c r="BZ163" s="11">
        <v>152</v>
      </c>
      <c r="CA163" s="2">
        <v>152.75170068027211</v>
      </c>
      <c r="CB163" s="2">
        <v>1165.4931972789116</v>
      </c>
      <c r="CC163" s="11">
        <v>194</v>
      </c>
      <c r="CD163" s="11">
        <v>27</v>
      </c>
      <c r="CE163" s="2">
        <v>0.85099999999999998</v>
      </c>
      <c r="CF163" s="2">
        <v>89.780100000000004</v>
      </c>
      <c r="CG163" s="2">
        <v>104.74594999999999</v>
      </c>
      <c r="CH163" s="2">
        <v>5.9075000000000006</v>
      </c>
      <c r="CI163" s="2">
        <v>59.389899999999997</v>
      </c>
      <c r="CJ163" s="2">
        <v>4.7944999999999993</v>
      </c>
      <c r="CK163" s="6">
        <v>6973.5</v>
      </c>
      <c r="CL163" s="11">
        <v>2</v>
      </c>
      <c r="CM163" s="11">
        <v>4</v>
      </c>
      <c r="CN163" s="11">
        <v>116</v>
      </c>
      <c r="CO163" s="11">
        <v>152</v>
      </c>
      <c r="CP163" s="11">
        <v>134</v>
      </c>
      <c r="CQ163" s="11">
        <v>81</v>
      </c>
      <c r="CR163" s="11">
        <v>240.5</v>
      </c>
      <c r="CS163" s="11">
        <v>316</v>
      </c>
      <c r="CT163" s="11">
        <v>162</v>
      </c>
      <c r="CU163" s="11">
        <v>153</v>
      </c>
      <c r="CV163" s="11">
        <v>1157</v>
      </c>
      <c r="CW163" s="11">
        <v>191</v>
      </c>
      <c r="CX163" s="11">
        <v>28</v>
      </c>
      <c r="CY163" s="11">
        <v>0.85099999999999998</v>
      </c>
      <c r="CZ163" s="11">
        <v>87.753699999999995</v>
      </c>
      <c r="DA163" s="11">
        <v>103.2546</v>
      </c>
      <c r="DB163" s="11">
        <v>5.4950000000000001</v>
      </c>
      <c r="DC163" s="11">
        <v>58.627499999999998</v>
      </c>
      <c r="DD163" s="11">
        <v>4.8639999999999999</v>
      </c>
      <c r="DE163" s="11">
        <v>6829</v>
      </c>
      <c r="DF163" s="11">
        <v>4</v>
      </c>
      <c r="DG163" s="11">
        <v>8</v>
      </c>
      <c r="DH163" s="11">
        <v>111</v>
      </c>
      <c r="DI163" s="11">
        <v>161</v>
      </c>
      <c r="DJ163" s="11">
        <v>130.75</v>
      </c>
      <c r="DK163" s="11">
        <v>81</v>
      </c>
      <c r="DL163" s="11">
        <v>240.75</v>
      </c>
      <c r="DM163" s="11">
        <v>318</v>
      </c>
      <c r="DN163" s="11">
        <v>162</v>
      </c>
      <c r="DO163" s="11">
        <v>152.5</v>
      </c>
      <c r="DP163" s="11">
        <v>1160.25</v>
      </c>
      <c r="DQ163" s="11">
        <v>190</v>
      </c>
      <c r="DR163" s="11">
        <v>28</v>
      </c>
      <c r="DS163" s="11">
        <v>0.85099999999999998</v>
      </c>
      <c r="DT163" s="11">
        <v>88.766899999999993</v>
      </c>
      <c r="DU163" s="11">
        <v>104.00027499999999</v>
      </c>
      <c r="DV163" s="11">
        <v>5.7012500000000008</v>
      </c>
      <c r="DW163" s="11">
        <v>59.008699999999997</v>
      </c>
      <c r="DX163" s="11">
        <v>4.82925</v>
      </c>
      <c r="DY163" s="11">
        <v>6901.25</v>
      </c>
      <c r="DZ163" t="s">
        <v>57</v>
      </c>
    </row>
    <row r="164" spans="1:130">
      <c r="A164" s="1">
        <v>163</v>
      </c>
      <c r="B164" s="11">
        <v>17</v>
      </c>
      <c r="C164" s="6">
        <v>352810</v>
      </c>
      <c r="D164" s="6">
        <v>7888954</v>
      </c>
      <c r="E164" s="17">
        <v>-40.399500000000003</v>
      </c>
      <c r="F164" s="17">
        <v>-19.087499999999999</v>
      </c>
      <c r="G164" s="2">
        <v>0</v>
      </c>
      <c r="H164" s="2">
        <f t="shared" si="84"/>
        <v>0</v>
      </c>
      <c r="I164" s="2">
        <f t="shared" si="85"/>
        <v>0</v>
      </c>
      <c r="J164" s="2">
        <v>0</v>
      </c>
      <c r="K164" s="2">
        <f t="shared" si="86"/>
        <v>0</v>
      </c>
      <c r="L164" s="2">
        <f t="shared" si="87"/>
        <v>0</v>
      </c>
      <c r="M164" s="2">
        <v>2809215.6280499999</v>
      </c>
      <c r="N164" s="2">
        <f t="shared" si="88"/>
        <v>2.80921562805</v>
      </c>
      <c r="O164" s="2">
        <f t="shared" si="89"/>
        <v>1.2485402791333333</v>
      </c>
      <c r="P164" s="2">
        <v>12869767.7596</v>
      </c>
      <c r="Q164" s="2">
        <f t="shared" si="90"/>
        <v>12.8697677596</v>
      </c>
      <c r="R164" s="2">
        <f t="shared" si="91"/>
        <v>5.7198967820444446</v>
      </c>
      <c r="S164" s="2">
        <v>29609338.3541</v>
      </c>
      <c r="T164" s="2">
        <f t="shared" si="92"/>
        <v>29.6093383541</v>
      </c>
      <c r="U164" s="2">
        <f t="shared" si="93"/>
        <v>13.159705935155555</v>
      </c>
      <c r="V164" s="2">
        <v>0</v>
      </c>
      <c r="W164" s="2">
        <f t="shared" si="94"/>
        <v>0</v>
      </c>
      <c r="X164" s="2">
        <f t="shared" si="95"/>
        <v>0</v>
      </c>
      <c r="Y164" s="2">
        <v>0</v>
      </c>
      <c r="Z164" s="2">
        <f t="shared" si="96"/>
        <v>0</v>
      </c>
      <c r="AA164" s="2">
        <f t="shared" si="97"/>
        <v>0</v>
      </c>
      <c r="AB164" s="2">
        <v>0</v>
      </c>
      <c r="AC164" s="2">
        <f t="shared" si="98"/>
        <v>0</v>
      </c>
      <c r="AD164" s="2">
        <f t="shared" si="99"/>
        <v>0</v>
      </c>
      <c r="AE164" s="2">
        <v>170107463.83899999</v>
      </c>
      <c r="AF164" s="2">
        <f t="shared" si="100"/>
        <v>170.10746383899999</v>
      </c>
      <c r="AG164" s="2">
        <f t="shared" si="101"/>
        <v>75.603317261777775</v>
      </c>
      <c r="AH164" s="2">
        <v>0</v>
      </c>
      <c r="AI164" s="2">
        <f t="shared" si="102"/>
        <v>0</v>
      </c>
      <c r="AJ164" s="2">
        <f t="shared" si="103"/>
        <v>0</v>
      </c>
      <c r="AK164" s="2">
        <v>0</v>
      </c>
      <c r="AL164" s="2">
        <f t="shared" si="104"/>
        <v>0</v>
      </c>
      <c r="AM164" s="2">
        <f t="shared" si="105"/>
        <v>0</v>
      </c>
      <c r="AN164" s="2">
        <v>455679.84590800002</v>
      </c>
      <c r="AO164" s="2">
        <f t="shared" si="106"/>
        <v>0.45567984590800004</v>
      </c>
      <c r="AP164" s="2">
        <f t="shared" si="107"/>
        <v>0.20252437595911113</v>
      </c>
      <c r="AQ164" s="2">
        <v>9148534.5728399996</v>
      </c>
      <c r="AR164" s="2">
        <f t="shared" si="108"/>
        <v>9.1485345728399992</v>
      </c>
      <c r="AS164" s="2">
        <f t="shared" si="109"/>
        <v>4.066015365706666</v>
      </c>
      <c r="AT164" s="2">
        <v>225000000</v>
      </c>
      <c r="AU164" s="2">
        <v>0</v>
      </c>
      <c r="AV164" s="2">
        <f t="shared" si="110"/>
        <v>0</v>
      </c>
      <c r="AW164" s="2">
        <f t="shared" si="111"/>
        <v>0</v>
      </c>
      <c r="AX164" s="2">
        <v>0</v>
      </c>
      <c r="AY164" s="2">
        <f t="shared" si="112"/>
        <v>0</v>
      </c>
      <c r="AZ164" s="2">
        <f t="shared" si="113"/>
        <v>0</v>
      </c>
      <c r="BA164" s="2">
        <v>225000000</v>
      </c>
      <c r="BB164" s="2">
        <f t="shared" si="114"/>
        <v>225</v>
      </c>
      <c r="BC164" s="2">
        <f t="shared" si="115"/>
        <v>100</v>
      </c>
      <c r="BD164" s="2">
        <v>0</v>
      </c>
      <c r="BE164" s="2">
        <f t="shared" si="116"/>
        <v>0</v>
      </c>
      <c r="BF164" s="2">
        <f t="shared" si="117"/>
        <v>0</v>
      </c>
      <c r="BG164" s="2">
        <v>225000000</v>
      </c>
      <c r="BH164" s="2">
        <f t="shared" si="118"/>
        <v>225</v>
      </c>
      <c r="BI164" s="2">
        <f t="shared" si="119"/>
        <v>100</v>
      </c>
      <c r="BJ164" s="2">
        <v>0</v>
      </c>
      <c r="BK164" s="2">
        <f t="shared" si="120"/>
        <v>0</v>
      </c>
      <c r="BL164" s="2">
        <f t="shared" si="121"/>
        <v>0</v>
      </c>
      <c r="BM164" s="2">
        <v>0</v>
      </c>
      <c r="BN164" s="2">
        <f t="shared" si="122"/>
        <v>0</v>
      </c>
      <c r="BO164" s="2">
        <f t="shared" si="123"/>
        <v>0</v>
      </c>
      <c r="BP164" s="2">
        <v>0</v>
      </c>
      <c r="BQ164" s="2">
        <f t="shared" si="124"/>
        <v>0</v>
      </c>
      <c r="BR164" s="2">
        <f t="shared" si="125"/>
        <v>0</v>
      </c>
      <c r="BS164" s="2">
        <v>225000000</v>
      </c>
      <c r="BT164" s="11">
        <v>54</v>
      </c>
      <c r="BU164" s="11">
        <v>302</v>
      </c>
      <c r="BV164" s="2">
        <v>139.95172413793102</v>
      </c>
      <c r="BW164" s="11">
        <v>81</v>
      </c>
      <c r="BX164" s="2">
        <v>238.31972789115648</v>
      </c>
      <c r="BY164" s="11">
        <v>317</v>
      </c>
      <c r="BZ164" s="11">
        <v>154</v>
      </c>
      <c r="CA164" s="2">
        <v>150.11904761904762</v>
      </c>
      <c r="CB164" s="2">
        <v>1171.9693877551019</v>
      </c>
      <c r="CC164" s="11">
        <v>189</v>
      </c>
      <c r="CD164" s="11">
        <v>29</v>
      </c>
      <c r="CE164" s="2">
        <v>0.85099999999999998</v>
      </c>
      <c r="CF164" s="2">
        <v>91.8065</v>
      </c>
      <c r="CG164" s="2">
        <v>106.2373</v>
      </c>
      <c r="CH164" s="2">
        <v>6.32</v>
      </c>
      <c r="CI164" s="2">
        <v>60.152299999999997</v>
      </c>
      <c r="CJ164" s="2">
        <v>4.7249999999999996</v>
      </c>
      <c r="CK164" s="6">
        <v>7118</v>
      </c>
      <c r="CL164" s="11">
        <v>5</v>
      </c>
      <c r="CM164" s="11">
        <v>32</v>
      </c>
      <c r="CN164" s="11">
        <v>69</v>
      </c>
      <c r="CO164" s="11">
        <v>220</v>
      </c>
      <c r="CP164" s="11">
        <v>125.2</v>
      </c>
      <c r="CQ164" s="11">
        <v>81</v>
      </c>
      <c r="CR164" s="11">
        <v>238</v>
      </c>
      <c r="CS164" s="11">
        <v>315</v>
      </c>
      <c r="CT164" s="11">
        <v>160</v>
      </c>
      <c r="CU164" s="11">
        <v>149.4</v>
      </c>
      <c r="CV164" s="11">
        <v>1178.2</v>
      </c>
      <c r="CW164" s="11">
        <v>187</v>
      </c>
      <c r="CX164" s="11">
        <v>32</v>
      </c>
      <c r="CY164" s="11">
        <v>0.85099999999999998</v>
      </c>
      <c r="CZ164" s="11">
        <v>91.8065</v>
      </c>
      <c r="DA164" s="11">
        <v>106.2373</v>
      </c>
      <c r="DB164" s="11">
        <v>6.32</v>
      </c>
      <c r="DC164" s="11">
        <v>60.15229999999999</v>
      </c>
      <c r="DD164" s="11">
        <v>4.7249999999999996</v>
      </c>
      <c r="DE164" s="11">
        <v>7118</v>
      </c>
      <c r="DF164" s="11">
        <v>9</v>
      </c>
      <c r="DG164" s="11">
        <v>42</v>
      </c>
      <c r="DH164" s="11">
        <v>68</v>
      </c>
      <c r="DI164" s="11">
        <v>145</v>
      </c>
      <c r="DJ164" s="11">
        <v>97.222222222222229</v>
      </c>
      <c r="DK164" s="11">
        <v>81</v>
      </c>
      <c r="DL164" s="11">
        <v>238.77777777777777</v>
      </c>
      <c r="DM164" s="11">
        <v>315</v>
      </c>
      <c r="DN164" s="11">
        <v>161</v>
      </c>
      <c r="DO164" s="11">
        <v>150.11111111111111</v>
      </c>
      <c r="DP164" s="11">
        <v>1171.5555555555557</v>
      </c>
      <c r="DQ164" s="11">
        <v>189</v>
      </c>
      <c r="DR164" s="11">
        <v>30</v>
      </c>
      <c r="DS164" s="11">
        <v>0.85099999999999998</v>
      </c>
      <c r="DT164" s="11">
        <v>91.806500000000014</v>
      </c>
      <c r="DU164" s="11">
        <v>106.2373</v>
      </c>
      <c r="DV164" s="11">
        <v>6.32</v>
      </c>
      <c r="DW164" s="11">
        <v>60.152299999999983</v>
      </c>
      <c r="DX164" s="11">
        <v>4.7250000000000005</v>
      </c>
      <c r="DY164" s="11">
        <v>7118</v>
      </c>
      <c r="DZ164" t="s">
        <v>57</v>
      </c>
    </row>
    <row r="165" spans="1:130">
      <c r="A165" s="1">
        <v>164</v>
      </c>
      <c r="B165" s="11">
        <v>17</v>
      </c>
      <c r="C165" s="6">
        <v>367810</v>
      </c>
      <c r="D165" s="6">
        <v>7888954</v>
      </c>
      <c r="E165" s="17">
        <v>-40.256900000000002</v>
      </c>
      <c r="F165" s="17">
        <v>-19.0885</v>
      </c>
      <c r="G165" s="2">
        <v>0</v>
      </c>
      <c r="H165" s="2">
        <f t="shared" si="84"/>
        <v>0</v>
      </c>
      <c r="I165" s="2">
        <f t="shared" si="85"/>
        <v>0</v>
      </c>
      <c r="J165" s="2">
        <v>0</v>
      </c>
      <c r="K165" s="2">
        <f t="shared" si="86"/>
        <v>0</v>
      </c>
      <c r="L165" s="2">
        <f t="shared" si="87"/>
        <v>0</v>
      </c>
      <c r="M165" s="2">
        <v>8439863.7283599991</v>
      </c>
      <c r="N165" s="2">
        <f t="shared" si="88"/>
        <v>8.4398637283599989</v>
      </c>
      <c r="O165" s="2">
        <f t="shared" si="89"/>
        <v>3.751050545937777</v>
      </c>
      <c r="P165" s="2">
        <v>32045721.1281</v>
      </c>
      <c r="Q165" s="2">
        <f t="shared" si="90"/>
        <v>32.045721128099999</v>
      </c>
      <c r="R165" s="2">
        <f t="shared" si="91"/>
        <v>14.2425427236</v>
      </c>
      <c r="S165" s="2">
        <v>38530534.543700002</v>
      </c>
      <c r="T165" s="2">
        <f t="shared" si="92"/>
        <v>38.5305345437</v>
      </c>
      <c r="U165" s="2">
        <f t="shared" si="93"/>
        <v>17.124682019422224</v>
      </c>
      <c r="V165" s="2">
        <v>0</v>
      </c>
      <c r="W165" s="2">
        <f t="shared" si="94"/>
        <v>0</v>
      </c>
      <c r="X165" s="2">
        <f t="shared" si="95"/>
        <v>0</v>
      </c>
      <c r="Y165" s="2">
        <v>0</v>
      </c>
      <c r="Z165" s="2">
        <f t="shared" si="96"/>
        <v>0</v>
      </c>
      <c r="AA165" s="2">
        <f t="shared" si="97"/>
        <v>0</v>
      </c>
      <c r="AB165" s="2">
        <v>0</v>
      </c>
      <c r="AC165" s="2">
        <f t="shared" si="98"/>
        <v>0</v>
      </c>
      <c r="AD165" s="2">
        <f t="shared" si="99"/>
        <v>0</v>
      </c>
      <c r="AE165" s="2">
        <v>135169573.61500001</v>
      </c>
      <c r="AF165" s="2">
        <f t="shared" si="100"/>
        <v>135.16957361500002</v>
      </c>
      <c r="AG165" s="2">
        <f t="shared" si="101"/>
        <v>60.075366051111111</v>
      </c>
      <c r="AH165" s="2">
        <v>0</v>
      </c>
      <c r="AI165" s="2">
        <f t="shared" si="102"/>
        <v>0</v>
      </c>
      <c r="AJ165" s="2">
        <f t="shared" si="103"/>
        <v>0</v>
      </c>
      <c r="AK165" s="2">
        <v>0</v>
      </c>
      <c r="AL165" s="2">
        <f t="shared" si="104"/>
        <v>0</v>
      </c>
      <c r="AM165" s="2">
        <f t="shared" si="105"/>
        <v>0</v>
      </c>
      <c r="AN165" s="2">
        <v>695567.44490100001</v>
      </c>
      <c r="AO165" s="2">
        <f t="shared" si="106"/>
        <v>0.69556744490099998</v>
      </c>
      <c r="AP165" s="2">
        <f t="shared" si="107"/>
        <v>0.30914108662266665</v>
      </c>
      <c r="AQ165" s="2">
        <v>10118739.5396</v>
      </c>
      <c r="AR165" s="2">
        <f t="shared" si="108"/>
        <v>10.1187395396</v>
      </c>
      <c r="AS165" s="2">
        <f t="shared" si="109"/>
        <v>4.4972175731555559</v>
      </c>
      <c r="AT165" s="2">
        <v>225000000</v>
      </c>
      <c r="AU165" s="2">
        <v>0</v>
      </c>
      <c r="AV165" s="2">
        <f t="shared" si="110"/>
        <v>0</v>
      </c>
      <c r="AW165" s="2">
        <f t="shared" si="111"/>
        <v>0</v>
      </c>
      <c r="AX165" s="2">
        <v>0</v>
      </c>
      <c r="AY165" s="2">
        <f t="shared" si="112"/>
        <v>0</v>
      </c>
      <c r="AZ165" s="2">
        <f t="shared" si="113"/>
        <v>0</v>
      </c>
      <c r="BA165" s="2">
        <v>225000000</v>
      </c>
      <c r="BB165" s="2">
        <f t="shared" si="114"/>
        <v>225</v>
      </c>
      <c r="BC165" s="2">
        <f t="shared" si="115"/>
        <v>100</v>
      </c>
      <c r="BD165" s="2">
        <v>0</v>
      </c>
      <c r="BE165" s="2">
        <f t="shared" si="116"/>
        <v>0</v>
      </c>
      <c r="BF165" s="2">
        <f t="shared" si="117"/>
        <v>0</v>
      </c>
      <c r="BG165" s="2">
        <v>224492326.94600001</v>
      </c>
      <c r="BH165" s="2">
        <f t="shared" si="118"/>
        <v>224.49232694600002</v>
      </c>
      <c r="BI165" s="2">
        <f t="shared" si="119"/>
        <v>99.774367531555569</v>
      </c>
      <c r="BJ165" s="2">
        <v>0</v>
      </c>
      <c r="BK165" s="2">
        <f t="shared" si="120"/>
        <v>0</v>
      </c>
      <c r="BL165" s="2">
        <f t="shared" si="121"/>
        <v>0</v>
      </c>
      <c r="BM165" s="2">
        <v>0</v>
      </c>
      <c r="BN165" s="2">
        <f t="shared" si="122"/>
        <v>0</v>
      </c>
      <c r="BO165" s="2">
        <f t="shared" si="123"/>
        <v>0</v>
      </c>
      <c r="BP165" s="2">
        <v>507673.05382299999</v>
      </c>
      <c r="BQ165" s="2">
        <f t="shared" si="124"/>
        <v>0.50767305382299999</v>
      </c>
      <c r="BR165" s="2">
        <f t="shared" si="125"/>
        <v>0.22563246836577777</v>
      </c>
      <c r="BS165" s="2">
        <v>224999999.999823</v>
      </c>
      <c r="BT165" s="11">
        <v>16</v>
      </c>
      <c r="BU165" s="11">
        <v>270</v>
      </c>
      <c r="BV165" s="2">
        <v>111.6509090909091</v>
      </c>
      <c r="BW165" s="11">
        <v>81.5</v>
      </c>
      <c r="BX165" s="2">
        <v>238.60885608856088</v>
      </c>
      <c r="BY165" s="11">
        <v>317</v>
      </c>
      <c r="BZ165" s="11">
        <v>156</v>
      </c>
      <c r="CA165" s="2">
        <v>147.96678966789668</v>
      </c>
      <c r="CB165" s="2">
        <v>1183.5424354243542</v>
      </c>
      <c r="CC165" s="11">
        <v>188</v>
      </c>
      <c r="CD165" s="11">
        <v>32</v>
      </c>
      <c r="CE165" s="2">
        <v>0.85099999999999998</v>
      </c>
      <c r="CF165" s="2">
        <v>91.8065</v>
      </c>
      <c r="CG165" s="2">
        <v>106.2373</v>
      </c>
      <c r="CH165" s="2">
        <v>6.32</v>
      </c>
      <c r="CI165" s="2">
        <v>60.152299999999997</v>
      </c>
      <c r="CJ165" s="2">
        <v>4.7249999999999996</v>
      </c>
      <c r="CK165" s="6">
        <v>7118</v>
      </c>
      <c r="CL165" s="2">
        <v>0</v>
      </c>
      <c r="CM165" s="2">
        <v>0</v>
      </c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>
        <v>9</v>
      </c>
      <c r="DG165" s="11">
        <v>29</v>
      </c>
      <c r="DH165" s="11">
        <v>85</v>
      </c>
      <c r="DI165" s="11">
        <v>148</v>
      </c>
      <c r="DJ165" s="11">
        <v>103.88888888888889</v>
      </c>
      <c r="DK165" s="11">
        <v>81</v>
      </c>
      <c r="DL165" s="11">
        <v>239</v>
      </c>
      <c r="DM165" s="11">
        <v>314</v>
      </c>
      <c r="DN165" s="11">
        <v>163</v>
      </c>
      <c r="DO165" s="11">
        <v>147.55555555555554</v>
      </c>
      <c r="DP165" s="11">
        <v>1184.7777777777778</v>
      </c>
      <c r="DQ165" s="11">
        <v>186</v>
      </c>
      <c r="DR165" s="11">
        <v>33</v>
      </c>
      <c r="DS165" s="11">
        <v>0.85099999999999998</v>
      </c>
      <c r="DT165" s="11">
        <v>91.806500000000014</v>
      </c>
      <c r="DU165" s="11">
        <v>106.2373</v>
      </c>
      <c r="DV165" s="11">
        <v>6.32</v>
      </c>
      <c r="DW165" s="11">
        <v>60.152299999999983</v>
      </c>
      <c r="DX165" s="11">
        <v>4.7250000000000005</v>
      </c>
      <c r="DY165" s="11">
        <v>7118</v>
      </c>
      <c r="DZ165" t="s">
        <v>57</v>
      </c>
    </row>
    <row r="166" spans="1:130">
      <c r="A166" s="1">
        <v>165</v>
      </c>
      <c r="B166" s="11">
        <v>13</v>
      </c>
      <c r="C166" s="6">
        <v>382810</v>
      </c>
      <c r="D166" s="6">
        <v>7888954</v>
      </c>
      <c r="E166" s="17">
        <v>-40.114400000000003</v>
      </c>
      <c r="F166" s="17">
        <v>-19.089400000000001</v>
      </c>
      <c r="G166" s="2">
        <v>0</v>
      </c>
      <c r="H166" s="2">
        <f t="shared" si="84"/>
        <v>0</v>
      </c>
      <c r="I166" s="2">
        <f t="shared" si="85"/>
        <v>0</v>
      </c>
      <c r="J166" s="2">
        <v>0</v>
      </c>
      <c r="K166" s="2">
        <f t="shared" si="86"/>
        <v>0</v>
      </c>
      <c r="L166" s="2">
        <f t="shared" si="87"/>
        <v>0</v>
      </c>
      <c r="M166" s="2">
        <v>5809567.3022999996</v>
      </c>
      <c r="N166" s="2">
        <f t="shared" si="88"/>
        <v>5.8095673022999996</v>
      </c>
      <c r="O166" s="2">
        <f t="shared" si="89"/>
        <v>2.5820299121333332</v>
      </c>
      <c r="P166" s="2">
        <v>13213166.5635</v>
      </c>
      <c r="Q166" s="2">
        <f t="shared" si="90"/>
        <v>13.2131665635</v>
      </c>
      <c r="R166" s="2">
        <f t="shared" si="91"/>
        <v>5.8725184726666662</v>
      </c>
      <c r="S166" s="2">
        <v>102666940.443</v>
      </c>
      <c r="T166" s="2">
        <f t="shared" si="92"/>
        <v>102.666940443</v>
      </c>
      <c r="U166" s="2">
        <f t="shared" si="93"/>
        <v>45.629751307999996</v>
      </c>
      <c r="V166" s="2">
        <v>5094398.7915899996</v>
      </c>
      <c r="W166" s="2">
        <f t="shared" si="94"/>
        <v>5.0943987915899998</v>
      </c>
      <c r="X166" s="2">
        <f t="shared" si="95"/>
        <v>2.2641772407066667</v>
      </c>
      <c r="Y166" s="2">
        <v>0</v>
      </c>
      <c r="Z166" s="2">
        <f t="shared" si="96"/>
        <v>0</v>
      </c>
      <c r="AA166" s="2">
        <f t="shared" si="97"/>
        <v>0</v>
      </c>
      <c r="AB166" s="2">
        <v>0</v>
      </c>
      <c r="AC166" s="2">
        <f t="shared" si="98"/>
        <v>0</v>
      </c>
      <c r="AD166" s="2">
        <f t="shared" si="99"/>
        <v>0</v>
      </c>
      <c r="AE166" s="2">
        <v>86266394.200200006</v>
      </c>
      <c r="AF166" s="2">
        <f t="shared" si="100"/>
        <v>86.266394200200011</v>
      </c>
      <c r="AG166" s="2">
        <f t="shared" si="101"/>
        <v>38.340619644533334</v>
      </c>
      <c r="AH166" s="2">
        <v>0</v>
      </c>
      <c r="AI166" s="2">
        <f t="shared" si="102"/>
        <v>0</v>
      </c>
      <c r="AJ166" s="2">
        <f t="shared" si="103"/>
        <v>0</v>
      </c>
      <c r="AK166" s="2">
        <v>0</v>
      </c>
      <c r="AL166" s="2">
        <f t="shared" si="104"/>
        <v>0</v>
      </c>
      <c r="AM166" s="2">
        <f t="shared" si="105"/>
        <v>0</v>
      </c>
      <c r="AN166" s="2">
        <v>650430.05079699995</v>
      </c>
      <c r="AO166" s="2">
        <f t="shared" si="106"/>
        <v>0.65043005079699989</v>
      </c>
      <c r="AP166" s="2">
        <f t="shared" si="107"/>
        <v>0.28908002257644444</v>
      </c>
      <c r="AQ166" s="2">
        <v>11299102.6491</v>
      </c>
      <c r="AR166" s="2">
        <f t="shared" si="108"/>
        <v>11.2991026491</v>
      </c>
      <c r="AS166" s="2">
        <f t="shared" si="109"/>
        <v>5.0218233995999997</v>
      </c>
      <c r="AT166" s="2">
        <v>225000000</v>
      </c>
      <c r="AU166" s="2">
        <v>0</v>
      </c>
      <c r="AV166" s="2">
        <f t="shared" si="110"/>
        <v>0</v>
      </c>
      <c r="AW166" s="2">
        <f t="shared" si="111"/>
        <v>0</v>
      </c>
      <c r="AX166" s="2">
        <v>0</v>
      </c>
      <c r="AY166" s="2">
        <f t="shared" si="112"/>
        <v>0</v>
      </c>
      <c r="AZ166" s="2">
        <f t="shared" si="113"/>
        <v>0</v>
      </c>
      <c r="BA166" s="2">
        <v>225000000</v>
      </c>
      <c r="BB166" s="2">
        <f t="shared" si="114"/>
        <v>225</v>
      </c>
      <c r="BC166" s="2">
        <f t="shared" si="115"/>
        <v>100</v>
      </c>
      <c r="BD166" s="2">
        <v>0</v>
      </c>
      <c r="BE166" s="2">
        <f t="shared" si="116"/>
        <v>0</v>
      </c>
      <c r="BF166" s="2">
        <f t="shared" si="117"/>
        <v>0</v>
      </c>
      <c r="BG166" s="2">
        <v>225000000</v>
      </c>
      <c r="BH166" s="2">
        <f t="shared" si="118"/>
        <v>225</v>
      </c>
      <c r="BI166" s="2">
        <f t="shared" si="119"/>
        <v>100</v>
      </c>
      <c r="BJ166" s="2">
        <v>0</v>
      </c>
      <c r="BK166" s="2">
        <f t="shared" si="120"/>
        <v>0</v>
      </c>
      <c r="BL166" s="2">
        <f t="shared" si="121"/>
        <v>0</v>
      </c>
      <c r="BM166" s="2">
        <v>0</v>
      </c>
      <c r="BN166" s="2">
        <f t="shared" si="122"/>
        <v>0</v>
      </c>
      <c r="BO166" s="2">
        <f t="shared" si="123"/>
        <v>0</v>
      </c>
      <c r="BP166" s="2">
        <v>0</v>
      </c>
      <c r="BQ166" s="2">
        <f t="shared" si="124"/>
        <v>0</v>
      </c>
      <c r="BR166" s="2">
        <f t="shared" si="125"/>
        <v>0</v>
      </c>
      <c r="BS166" s="2">
        <v>225000000</v>
      </c>
      <c r="BT166" s="11">
        <v>35</v>
      </c>
      <c r="BU166" s="11">
        <v>107</v>
      </c>
      <c r="BV166" s="2">
        <v>76.816091954022994</v>
      </c>
      <c r="BW166" s="11">
        <v>81.5</v>
      </c>
      <c r="BX166" s="2">
        <v>239.69230769230768</v>
      </c>
      <c r="BY166" s="11">
        <v>314</v>
      </c>
      <c r="BZ166" s="11">
        <v>165</v>
      </c>
      <c r="CA166" s="2">
        <v>145.73076923076923</v>
      </c>
      <c r="CB166" s="2">
        <v>1198.5042735042734</v>
      </c>
      <c r="CC166" s="11">
        <v>184</v>
      </c>
      <c r="CD166" s="11">
        <v>35</v>
      </c>
      <c r="CE166" s="2">
        <v>0.85099999999999998</v>
      </c>
      <c r="CF166" s="2">
        <v>91.8065</v>
      </c>
      <c r="CG166" s="2">
        <v>106.2373</v>
      </c>
      <c r="CH166" s="2">
        <v>6.32</v>
      </c>
      <c r="CI166" s="2">
        <v>60.152299999999997</v>
      </c>
      <c r="CJ166" s="2">
        <v>4.7249999999999996</v>
      </c>
      <c r="CK166" s="6">
        <v>7118</v>
      </c>
      <c r="CL166" s="11">
        <v>4</v>
      </c>
      <c r="CM166" s="11">
        <v>45</v>
      </c>
      <c r="CN166" s="11">
        <v>41</v>
      </c>
      <c r="CO166" s="11">
        <v>75</v>
      </c>
      <c r="CP166" s="11">
        <v>61.5</v>
      </c>
      <c r="CQ166" s="11">
        <v>82</v>
      </c>
      <c r="CR166" s="11">
        <v>240</v>
      </c>
      <c r="CS166" s="11">
        <v>313</v>
      </c>
      <c r="CT166" s="11">
        <v>166</v>
      </c>
      <c r="CU166" s="11">
        <v>145.25</v>
      </c>
      <c r="CV166" s="11">
        <v>1200.25</v>
      </c>
      <c r="CW166" s="11">
        <v>184</v>
      </c>
      <c r="CX166" s="11">
        <v>37</v>
      </c>
      <c r="CY166" s="11">
        <v>0.85099999999999998</v>
      </c>
      <c r="CZ166" s="11">
        <v>91.8065</v>
      </c>
      <c r="DA166" s="11">
        <v>106.2373</v>
      </c>
      <c r="DB166" s="11">
        <v>6.32</v>
      </c>
      <c r="DC166" s="11">
        <v>60.152299999999997</v>
      </c>
      <c r="DD166" s="11">
        <v>4.7249999999999996</v>
      </c>
      <c r="DE166" s="11">
        <v>7118</v>
      </c>
      <c r="DF166" s="11">
        <v>3</v>
      </c>
      <c r="DG166" s="11">
        <v>16</v>
      </c>
      <c r="DH166" s="11">
        <v>61</v>
      </c>
      <c r="DI166" s="11">
        <v>76</v>
      </c>
      <c r="DJ166" s="11">
        <v>70.666666666666671</v>
      </c>
      <c r="DK166" s="11">
        <v>82</v>
      </c>
      <c r="DL166" s="11">
        <v>240</v>
      </c>
      <c r="DM166" s="11">
        <v>313</v>
      </c>
      <c r="DN166" s="11">
        <v>167</v>
      </c>
      <c r="DO166" s="11">
        <v>145.66666666666666</v>
      </c>
      <c r="DP166" s="11">
        <v>1198</v>
      </c>
      <c r="DQ166" s="11">
        <v>183</v>
      </c>
      <c r="DR166" s="11">
        <v>37</v>
      </c>
      <c r="DS166" s="11">
        <v>0.85099999999999998</v>
      </c>
      <c r="DT166" s="11">
        <v>91.806499999999986</v>
      </c>
      <c r="DU166" s="11">
        <v>106.2373</v>
      </c>
      <c r="DV166" s="11">
        <v>6.32</v>
      </c>
      <c r="DW166" s="11">
        <v>60.152299999999997</v>
      </c>
      <c r="DX166" s="11">
        <v>4.7249999999999996</v>
      </c>
      <c r="DY166" s="11">
        <v>7118</v>
      </c>
      <c r="DZ166" t="s">
        <v>57</v>
      </c>
    </row>
    <row r="167" spans="1:130">
      <c r="A167" s="1">
        <v>166</v>
      </c>
      <c r="B167" s="11">
        <v>13</v>
      </c>
      <c r="C167" s="6">
        <v>397810</v>
      </c>
      <c r="D167" s="6">
        <v>7888954</v>
      </c>
      <c r="E167" s="17">
        <v>-39.971800000000002</v>
      </c>
      <c r="F167" s="17">
        <v>-19.090199999999999</v>
      </c>
      <c r="G167" s="2">
        <v>2839188.0568400002</v>
      </c>
      <c r="H167" s="2">
        <f t="shared" si="84"/>
        <v>2.8391880568400003</v>
      </c>
      <c r="I167" s="2">
        <f t="shared" si="85"/>
        <v>1.2618613585955556</v>
      </c>
      <c r="J167" s="2">
        <v>0</v>
      </c>
      <c r="K167" s="2">
        <f t="shared" si="86"/>
        <v>0</v>
      </c>
      <c r="L167" s="2">
        <f t="shared" si="87"/>
        <v>0</v>
      </c>
      <c r="M167" s="2">
        <v>11723597.182</v>
      </c>
      <c r="N167" s="2">
        <f t="shared" si="88"/>
        <v>11.723597182000001</v>
      </c>
      <c r="O167" s="2">
        <f t="shared" si="89"/>
        <v>5.2104876364444443</v>
      </c>
      <c r="P167" s="2">
        <v>3439178.6518000001</v>
      </c>
      <c r="Q167" s="2">
        <f t="shared" si="90"/>
        <v>3.4391786518000003</v>
      </c>
      <c r="R167" s="2">
        <f t="shared" si="91"/>
        <v>1.5285238452444445</v>
      </c>
      <c r="S167" s="2">
        <v>169522660.146</v>
      </c>
      <c r="T167" s="2">
        <f t="shared" si="92"/>
        <v>169.52266014599999</v>
      </c>
      <c r="U167" s="2">
        <f t="shared" si="93"/>
        <v>75.34340450933334</v>
      </c>
      <c r="V167" s="2">
        <v>0</v>
      </c>
      <c r="W167" s="2">
        <f t="shared" si="94"/>
        <v>0</v>
      </c>
      <c r="X167" s="2">
        <f t="shared" si="95"/>
        <v>0</v>
      </c>
      <c r="Y167" s="2">
        <v>0</v>
      </c>
      <c r="Z167" s="2">
        <f t="shared" si="96"/>
        <v>0</v>
      </c>
      <c r="AA167" s="2">
        <f t="shared" si="97"/>
        <v>0</v>
      </c>
      <c r="AB167" s="2">
        <v>0</v>
      </c>
      <c r="AC167" s="2">
        <f t="shared" si="98"/>
        <v>0</v>
      </c>
      <c r="AD167" s="2">
        <f t="shared" si="99"/>
        <v>0</v>
      </c>
      <c r="AE167" s="2">
        <v>34664296.854699999</v>
      </c>
      <c r="AF167" s="2">
        <f t="shared" si="100"/>
        <v>34.664296854699998</v>
      </c>
      <c r="AG167" s="2">
        <f t="shared" si="101"/>
        <v>15.406354157644445</v>
      </c>
      <c r="AH167" s="2">
        <v>0</v>
      </c>
      <c r="AI167" s="2">
        <f t="shared" si="102"/>
        <v>0</v>
      </c>
      <c r="AJ167" s="2">
        <f t="shared" si="103"/>
        <v>0</v>
      </c>
      <c r="AK167" s="2">
        <v>0</v>
      </c>
      <c r="AL167" s="2">
        <f t="shared" si="104"/>
        <v>0</v>
      </c>
      <c r="AM167" s="2">
        <f t="shared" si="105"/>
        <v>0</v>
      </c>
      <c r="AN167" s="2">
        <v>1818915.1880699999</v>
      </c>
      <c r="AO167" s="2">
        <f t="shared" si="106"/>
        <v>1.8189151880699999</v>
      </c>
      <c r="AP167" s="2">
        <f t="shared" si="107"/>
        <v>0.80840675025333331</v>
      </c>
      <c r="AQ167" s="2">
        <v>992163.92049199995</v>
      </c>
      <c r="AR167" s="2">
        <f t="shared" si="108"/>
        <v>0.99216392049199997</v>
      </c>
      <c r="AS167" s="2">
        <f t="shared" si="109"/>
        <v>0.44096174244088887</v>
      </c>
      <c r="AT167" s="2">
        <v>225000000</v>
      </c>
      <c r="AU167" s="2">
        <v>0</v>
      </c>
      <c r="AV167" s="2">
        <f t="shared" si="110"/>
        <v>0</v>
      </c>
      <c r="AW167" s="2">
        <f t="shared" si="111"/>
        <v>0</v>
      </c>
      <c r="AX167" s="2">
        <v>0</v>
      </c>
      <c r="AY167" s="2">
        <f t="shared" si="112"/>
        <v>0</v>
      </c>
      <c r="AZ167" s="2">
        <f t="shared" si="113"/>
        <v>0</v>
      </c>
      <c r="BA167" s="2">
        <v>225000000</v>
      </c>
      <c r="BB167" s="2">
        <f t="shared" si="114"/>
        <v>225</v>
      </c>
      <c r="BC167" s="2">
        <f t="shared" si="115"/>
        <v>100</v>
      </c>
      <c r="BD167" s="2">
        <v>0</v>
      </c>
      <c r="BE167" s="2">
        <f t="shared" si="116"/>
        <v>0</v>
      </c>
      <c r="BF167" s="2">
        <f t="shared" si="117"/>
        <v>0</v>
      </c>
      <c r="BG167" s="2">
        <v>225000000</v>
      </c>
      <c r="BH167" s="2">
        <f t="shared" si="118"/>
        <v>225</v>
      </c>
      <c r="BI167" s="2">
        <f t="shared" si="119"/>
        <v>100</v>
      </c>
      <c r="BJ167" s="2">
        <v>0</v>
      </c>
      <c r="BK167" s="2">
        <f t="shared" si="120"/>
        <v>0</v>
      </c>
      <c r="BL167" s="2">
        <f t="shared" si="121"/>
        <v>0</v>
      </c>
      <c r="BM167" s="2">
        <v>0</v>
      </c>
      <c r="BN167" s="2">
        <f t="shared" si="122"/>
        <v>0</v>
      </c>
      <c r="BO167" s="2">
        <f t="shared" si="123"/>
        <v>0</v>
      </c>
      <c r="BP167" s="2">
        <v>0</v>
      </c>
      <c r="BQ167" s="2">
        <f t="shared" si="124"/>
        <v>0</v>
      </c>
      <c r="BR167" s="2">
        <f t="shared" si="125"/>
        <v>0</v>
      </c>
      <c r="BS167" s="2">
        <v>225000000</v>
      </c>
      <c r="BT167" s="11">
        <v>5</v>
      </c>
      <c r="BU167" s="11">
        <v>74</v>
      </c>
      <c r="BV167" s="2">
        <v>42.864754098360656</v>
      </c>
      <c r="BW167" s="11">
        <v>82</v>
      </c>
      <c r="BX167" s="2">
        <v>240.58799999999999</v>
      </c>
      <c r="BY167" s="11">
        <v>315</v>
      </c>
      <c r="BZ167" s="11">
        <v>167</v>
      </c>
      <c r="CA167" s="2">
        <v>143.208</v>
      </c>
      <c r="CB167" s="2">
        <v>1219.056</v>
      </c>
      <c r="CC167" s="11">
        <v>183</v>
      </c>
      <c r="CD167" s="11">
        <v>39</v>
      </c>
      <c r="CE167" s="2">
        <v>0.85099999999999998</v>
      </c>
      <c r="CF167" s="2">
        <v>92.884150000000005</v>
      </c>
      <c r="CG167" s="2">
        <v>109.82745</v>
      </c>
      <c r="CH167" s="2">
        <v>7.0605000000000002</v>
      </c>
      <c r="CI167" s="2">
        <v>56.499499999999998</v>
      </c>
      <c r="CJ167" s="2">
        <v>4.8439999999999994</v>
      </c>
      <c r="CK167" s="6">
        <v>7144</v>
      </c>
      <c r="CL167" s="11">
        <v>4</v>
      </c>
      <c r="CM167" s="11">
        <v>16</v>
      </c>
      <c r="CN167" s="11">
        <v>11</v>
      </c>
      <c r="CO167" s="11">
        <v>64</v>
      </c>
      <c r="CP167" s="11">
        <v>45.5</v>
      </c>
      <c r="CQ167" s="11">
        <v>82</v>
      </c>
      <c r="CR167" s="11">
        <v>240.5</v>
      </c>
      <c r="CS167" s="11">
        <v>313</v>
      </c>
      <c r="CT167" s="11">
        <v>168</v>
      </c>
      <c r="CU167" s="11">
        <v>144</v>
      </c>
      <c r="CV167" s="11">
        <v>1216.25</v>
      </c>
      <c r="CW167" s="11">
        <v>183</v>
      </c>
      <c r="CX167" s="11">
        <v>39</v>
      </c>
      <c r="CY167" s="11">
        <v>0.85099999999999998</v>
      </c>
      <c r="CZ167" s="11">
        <v>92.345325000000003</v>
      </c>
      <c r="DA167" s="11">
        <v>108.032375</v>
      </c>
      <c r="DB167" s="11">
        <v>6.6902500000000007</v>
      </c>
      <c r="DC167" s="11">
        <v>58.325899999999997</v>
      </c>
      <c r="DD167" s="11">
        <v>4.7844999999999995</v>
      </c>
      <c r="DE167" s="11">
        <v>7131</v>
      </c>
      <c r="DF167" s="11">
        <v>1</v>
      </c>
      <c r="DG167" s="11">
        <v>25</v>
      </c>
      <c r="DH167" s="11">
        <v>64</v>
      </c>
      <c r="DI167" s="11">
        <v>64</v>
      </c>
      <c r="DJ167" s="11">
        <v>64</v>
      </c>
      <c r="DK167" s="11">
        <v>82</v>
      </c>
      <c r="DL167" s="11">
        <v>240</v>
      </c>
      <c r="DM167" s="11">
        <v>313</v>
      </c>
      <c r="DN167" s="11">
        <v>169</v>
      </c>
      <c r="DO167" s="11">
        <v>144</v>
      </c>
      <c r="DP167" s="11">
        <v>1207</v>
      </c>
      <c r="DQ167" s="11">
        <v>181</v>
      </c>
      <c r="DR167" s="11">
        <v>40</v>
      </c>
      <c r="DS167" s="11">
        <v>0.85099999999999998</v>
      </c>
      <c r="DT167" s="11">
        <v>91.8065</v>
      </c>
      <c r="DU167" s="11">
        <v>106.2373</v>
      </c>
      <c r="DV167" s="11">
        <v>6.32</v>
      </c>
      <c r="DW167" s="11">
        <v>60.152299999999997</v>
      </c>
      <c r="DX167" s="11">
        <v>4.7249999999999996</v>
      </c>
      <c r="DY167" s="11">
        <v>7118</v>
      </c>
      <c r="DZ167" t="s">
        <v>57</v>
      </c>
    </row>
    <row r="168" spans="1:130">
      <c r="A168" s="1">
        <v>167</v>
      </c>
      <c r="B168" s="11">
        <v>13</v>
      </c>
      <c r="C168" s="6">
        <v>412810</v>
      </c>
      <c r="D168" s="6">
        <v>7888954</v>
      </c>
      <c r="E168" s="17">
        <v>-39.8292</v>
      </c>
      <c r="F168" s="17">
        <v>-19.090900000000001</v>
      </c>
      <c r="G168" s="2">
        <v>78486679.4912</v>
      </c>
      <c r="H168" s="2">
        <f t="shared" si="84"/>
        <v>78.486679491199993</v>
      </c>
      <c r="I168" s="2">
        <f t="shared" si="85"/>
        <v>34.882968662755552</v>
      </c>
      <c r="J168" s="2">
        <v>0</v>
      </c>
      <c r="K168" s="2">
        <f t="shared" si="86"/>
        <v>0</v>
      </c>
      <c r="L168" s="2">
        <f t="shared" si="87"/>
        <v>0</v>
      </c>
      <c r="M168" s="2">
        <v>24299.837999899999</v>
      </c>
      <c r="N168" s="2">
        <f t="shared" si="88"/>
        <v>2.4299837999899997E-2</v>
      </c>
      <c r="O168" s="2">
        <f t="shared" si="89"/>
        <v>1.0799927999955555E-2</v>
      </c>
      <c r="P168" s="2">
        <v>149940.52105400001</v>
      </c>
      <c r="Q168" s="2">
        <f t="shared" si="90"/>
        <v>0.14994052105400002</v>
      </c>
      <c r="R168" s="2">
        <f t="shared" si="91"/>
        <v>6.6640231579555564E-2</v>
      </c>
      <c r="S168" s="2">
        <v>31614004.789700001</v>
      </c>
      <c r="T168" s="2">
        <f t="shared" si="92"/>
        <v>31.614004789700001</v>
      </c>
      <c r="U168" s="2">
        <f t="shared" si="93"/>
        <v>14.050668795422222</v>
      </c>
      <c r="V168" s="2">
        <v>1013338.13505</v>
      </c>
      <c r="W168" s="2">
        <f t="shared" si="94"/>
        <v>1.0133381350500001</v>
      </c>
      <c r="X168" s="2">
        <f t="shared" si="95"/>
        <v>0.45037250446666671</v>
      </c>
      <c r="Y168" s="2">
        <v>0</v>
      </c>
      <c r="Z168" s="2">
        <f t="shared" si="96"/>
        <v>0</v>
      </c>
      <c r="AA168" s="2">
        <f t="shared" si="97"/>
        <v>0</v>
      </c>
      <c r="AB168" s="2">
        <v>143635.12096</v>
      </c>
      <c r="AC168" s="2">
        <f t="shared" si="98"/>
        <v>0.14363512096</v>
      </c>
      <c r="AD168" s="2">
        <f t="shared" si="99"/>
        <v>6.3837831537777778E-2</v>
      </c>
      <c r="AE168" s="2">
        <v>10279092.0416</v>
      </c>
      <c r="AF168" s="2">
        <f t="shared" si="100"/>
        <v>10.2790920416</v>
      </c>
      <c r="AG168" s="2">
        <f t="shared" si="101"/>
        <v>4.5684853518222219</v>
      </c>
      <c r="AH168" s="2">
        <v>11089467.631999999</v>
      </c>
      <c r="AI168" s="2">
        <f t="shared" si="102"/>
        <v>11.089467632</v>
      </c>
      <c r="AJ168" s="2">
        <f t="shared" si="103"/>
        <v>4.9286522808888886</v>
      </c>
      <c r="AK168" s="2">
        <v>88051644.1919</v>
      </c>
      <c r="AL168" s="2">
        <f t="shared" si="104"/>
        <v>88.051644191899996</v>
      </c>
      <c r="AM168" s="2">
        <f t="shared" si="105"/>
        <v>39.134064085288891</v>
      </c>
      <c r="AN168" s="2">
        <v>3892297.9979699999</v>
      </c>
      <c r="AO168" s="2">
        <f t="shared" si="106"/>
        <v>3.8922979979700001</v>
      </c>
      <c r="AP168" s="2">
        <f t="shared" si="107"/>
        <v>1.7299102213199999</v>
      </c>
      <c r="AQ168" s="2">
        <v>255600.240724</v>
      </c>
      <c r="AR168" s="2">
        <f t="shared" si="108"/>
        <v>0.25560024072400001</v>
      </c>
      <c r="AS168" s="2">
        <f t="shared" si="109"/>
        <v>0.11360010698844443</v>
      </c>
      <c r="AT168" s="2">
        <v>225000000</v>
      </c>
      <c r="AU168" s="2">
        <v>0</v>
      </c>
      <c r="AV168" s="2">
        <f t="shared" si="110"/>
        <v>0</v>
      </c>
      <c r="AW168" s="2">
        <f t="shared" si="111"/>
        <v>0</v>
      </c>
      <c r="AX168" s="2">
        <v>0</v>
      </c>
      <c r="AY168" s="2">
        <f t="shared" si="112"/>
        <v>0</v>
      </c>
      <c r="AZ168" s="2">
        <f t="shared" si="113"/>
        <v>0</v>
      </c>
      <c r="BA168" s="2">
        <v>225000000</v>
      </c>
      <c r="BB168" s="2">
        <f t="shared" si="114"/>
        <v>225</v>
      </c>
      <c r="BC168" s="2">
        <f t="shared" si="115"/>
        <v>100</v>
      </c>
      <c r="BD168" s="2">
        <v>0</v>
      </c>
      <c r="BE168" s="2">
        <f t="shared" si="116"/>
        <v>0</v>
      </c>
      <c r="BF168" s="2">
        <f t="shared" si="117"/>
        <v>0</v>
      </c>
      <c r="BG168" s="2">
        <v>225000000</v>
      </c>
      <c r="BH168" s="2">
        <f t="shared" si="118"/>
        <v>225</v>
      </c>
      <c r="BI168" s="2">
        <f t="shared" si="119"/>
        <v>100</v>
      </c>
      <c r="BJ168" s="2">
        <v>0</v>
      </c>
      <c r="BK168" s="2">
        <f t="shared" si="120"/>
        <v>0</v>
      </c>
      <c r="BL168" s="2">
        <f t="shared" si="121"/>
        <v>0</v>
      </c>
      <c r="BM168" s="2">
        <v>0</v>
      </c>
      <c r="BN168" s="2">
        <f t="shared" si="122"/>
        <v>0</v>
      </c>
      <c r="BO168" s="2">
        <f t="shared" si="123"/>
        <v>0</v>
      </c>
      <c r="BP168" s="2">
        <v>0</v>
      </c>
      <c r="BQ168" s="2">
        <f t="shared" si="124"/>
        <v>0</v>
      </c>
      <c r="BR168" s="2">
        <f t="shared" si="125"/>
        <v>0</v>
      </c>
      <c r="BS168" s="2">
        <v>225000000</v>
      </c>
      <c r="BT168" s="11">
        <v>0</v>
      </c>
      <c r="BU168" s="11">
        <v>39</v>
      </c>
      <c r="BV168" s="2">
        <v>13.210526315789474</v>
      </c>
      <c r="BW168" s="11">
        <v>82.5</v>
      </c>
      <c r="BX168" s="2">
        <v>241.49107142857142</v>
      </c>
      <c r="BY168" s="11">
        <v>314</v>
      </c>
      <c r="BZ168" s="11">
        <v>170</v>
      </c>
      <c r="CA168" s="2">
        <v>139.23660714285714</v>
      </c>
      <c r="CB168" s="2">
        <v>1245.2991071428571</v>
      </c>
      <c r="CC168" s="11">
        <v>182</v>
      </c>
      <c r="CD168" s="11">
        <v>44</v>
      </c>
      <c r="CE168" s="2"/>
      <c r="CF168" s="2">
        <v>93.961799999999997</v>
      </c>
      <c r="CG168" s="2">
        <v>113.41759999999999</v>
      </c>
      <c r="CH168" s="2">
        <v>7.8010000000000002</v>
      </c>
      <c r="CI168" s="2">
        <v>52.846699999999998</v>
      </c>
      <c r="CJ168" s="2">
        <v>4.9630000000000001</v>
      </c>
      <c r="CK168" s="6">
        <v>7170</v>
      </c>
      <c r="CL168" s="2">
        <v>0</v>
      </c>
      <c r="CM168" s="2">
        <v>0</v>
      </c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>
        <v>1</v>
      </c>
      <c r="DG168" s="11">
        <v>2</v>
      </c>
      <c r="DH168" s="11">
        <v>11</v>
      </c>
      <c r="DI168" s="11">
        <v>11</v>
      </c>
      <c r="DJ168" s="11">
        <v>11</v>
      </c>
      <c r="DK168" s="11">
        <v>82</v>
      </c>
      <c r="DL168" s="11">
        <v>242</v>
      </c>
      <c r="DM168" s="11">
        <v>311</v>
      </c>
      <c r="DN168" s="11">
        <v>173</v>
      </c>
      <c r="DO168" s="11">
        <v>138</v>
      </c>
      <c r="DP168" s="11">
        <v>1255</v>
      </c>
      <c r="DQ168" s="11">
        <v>181</v>
      </c>
      <c r="DR168" s="11">
        <v>50</v>
      </c>
      <c r="DS168" s="11"/>
      <c r="DT168" s="11">
        <v>93.961799999999997</v>
      </c>
      <c r="DU168" s="11">
        <v>113.41759999999999</v>
      </c>
      <c r="DV168" s="11">
        <v>7.8010000000000002</v>
      </c>
      <c r="DW168" s="11">
        <v>52.846699999999998</v>
      </c>
      <c r="DX168" s="11">
        <v>4.9630000000000001</v>
      </c>
      <c r="DY168" s="11">
        <v>7170</v>
      </c>
      <c r="DZ168" t="s">
        <v>57</v>
      </c>
    </row>
    <row r="169" spans="1:130">
      <c r="A169" s="1">
        <v>168</v>
      </c>
      <c r="B169" s="11">
        <v>13</v>
      </c>
      <c r="C169" s="6">
        <v>422375</v>
      </c>
      <c r="D169" s="6">
        <v>7888353</v>
      </c>
      <c r="E169" s="17">
        <v>-39.738300000000002</v>
      </c>
      <c r="F169" s="17">
        <v>-19.096699999999998</v>
      </c>
      <c r="G169" s="2">
        <v>31180342.905900002</v>
      </c>
      <c r="H169" s="2">
        <f t="shared" si="84"/>
        <v>31.180342905900002</v>
      </c>
      <c r="I169" s="2">
        <f t="shared" si="85"/>
        <v>51.305887616318572</v>
      </c>
      <c r="J169" s="2">
        <v>0</v>
      </c>
      <c r="K169" s="2">
        <f t="shared" si="86"/>
        <v>0</v>
      </c>
      <c r="L169" s="2">
        <f t="shared" si="87"/>
        <v>0</v>
      </c>
      <c r="M169" s="2">
        <v>0</v>
      </c>
      <c r="N169" s="2">
        <f t="shared" si="88"/>
        <v>0</v>
      </c>
      <c r="O169" s="2">
        <f t="shared" si="89"/>
        <v>0</v>
      </c>
      <c r="P169" s="2">
        <v>0</v>
      </c>
      <c r="Q169" s="2">
        <f t="shared" si="90"/>
        <v>0</v>
      </c>
      <c r="R169" s="2">
        <f t="shared" si="91"/>
        <v>0</v>
      </c>
      <c r="S169" s="2">
        <v>0</v>
      </c>
      <c r="T169" s="2">
        <f t="shared" si="92"/>
        <v>0</v>
      </c>
      <c r="U169" s="2">
        <f t="shared" si="93"/>
        <v>0</v>
      </c>
      <c r="V169" s="2">
        <v>0</v>
      </c>
      <c r="W169" s="2">
        <f t="shared" si="94"/>
        <v>0</v>
      </c>
      <c r="X169" s="2">
        <f t="shared" si="95"/>
        <v>0</v>
      </c>
      <c r="Y169" s="2">
        <v>0</v>
      </c>
      <c r="Z169" s="2">
        <f t="shared" si="96"/>
        <v>0</v>
      </c>
      <c r="AA169" s="2">
        <f t="shared" si="97"/>
        <v>0</v>
      </c>
      <c r="AB169" s="2">
        <v>1451455.9543999999</v>
      </c>
      <c r="AC169" s="2">
        <f t="shared" si="98"/>
        <v>1.4514559543999999</v>
      </c>
      <c r="AD169" s="2">
        <f t="shared" si="99"/>
        <v>2.3883071556083428</v>
      </c>
      <c r="AE169" s="2">
        <v>0</v>
      </c>
      <c r="AF169" s="2">
        <f t="shared" si="100"/>
        <v>0</v>
      </c>
      <c r="AG169" s="2">
        <f t="shared" si="101"/>
        <v>0</v>
      </c>
      <c r="AH169" s="2">
        <v>3160465.16383</v>
      </c>
      <c r="AI169" s="2">
        <f t="shared" si="102"/>
        <v>3.1604651638300001</v>
      </c>
      <c r="AJ169" s="2">
        <f t="shared" si="103"/>
        <v>5.2004069038018637</v>
      </c>
      <c r="AK169" s="2">
        <v>23833154.4465</v>
      </c>
      <c r="AL169" s="2">
        <f t="shared" si="104"/>
        <v>23.8331544465</v>
      </c>
      <c r="AM169" s="2">
        <f t="shared" si="105"/>
        <v>39.216411033860545</v>
      </c>
      <c r="AN169" s="2">
        <v>1148002.3914600001</v>
      </c>
      <c r="AO169" s="2">
        <f t="shared" si="106"/>
        <v>1.1480023914600002</v>
      </c>
      <c r="AP169" s="2">
        <f t="shared" si="107"/>
        <v>1.8889876181690961</v>
      </c>
      <c r="AQ169" s="2">
        <v>0</v>
      </c>
      <c r="AR169" s="2">
        <f t="shared" si="108"/>
        <v>0</v>
      </c>
      <c r="AS169" s="2">
        <f t="shared" si="109"/>
        <v>0</v>
      </c>
      <c r="AT169" s="2">
        <v>60773420.662900001</v>
      </c>
      <c r="AU169" s="2">
        <v>0</v>
      </c>
      <c r="AV169" s="2">
        <f t="shared" si="110"/>
        <v>0</v>
      </c>
      <c r="AW169" s="2">
        <f t="shared" si="111"/>
        <v>0</v>
      </c>
      <c r="AX169" s="2">
        <v>0</v>
      </c>
      <c r="AY169" s="2">
        <f t="shared" si="112"/>
        <v>0</v>
      </c>
      <c r="AZ169" s="2">
        <f t="shared" si="113"/>
        <v>0</v>
      </c>
      <c r="BA169" s="2">
        <v>60773420.662900001</v>
      </c>
      <c r="BB169" s="2">
        <f t="shared" si="114"/>
        <v>60.773420662900001</v>
      </c>
      <c r="BC169" s="2">
        <f t="shared" si="115"/>
        <v>100</v>
      </c>
      <c r="BD169" s="2">
        <v>0</v>
      </c>
      <c r="BE169" s="2">
        <f t="shared" si="116"/>
        <v>0</v>
      </c>
      <c r="BF169" s="2">
        <f t="shared" si="117"/>
        <v>0</v>
      </c>
      <c r="BG169" s="2">
        <v>60773420.662900001</v>
      </c>
      <c r="BH169" s="2">
        <f t="shared" si="118"/>
        <v>60.773420662900001</v>
      </c>
      <c r="BI169" s="2">
        <f t="shared" si="119"/>
        <v>100</v>
      </c>
      <c r="BJ169" s="2">
        <v>0</v>
      </c>
      <c r="BK169" s="2">
        <f t="shared" si="120"/>
        <v>0</v>
      </c>
      <c r="BL169" s="2">
        <f t="shared" si="121"/>
        <v>0</v>
      </c>
      <c r="BM169" s="2">
        <v>0</v>
      </c>
      <c r="BN169" s="2">
        <f t="shared" si="122"/>
        <v>0</v>
      </c>
      <c r="BO169" s="2">
        <f t="shared" si="123"/>
        <v>0</v>
      </c>
      <c r="BP169" s="2">
        <v>0</v>
      </c>
      <c r="BQ169" s="2">
        <f t="shared" si="124"/>
        <v>0</v>
      </c>
      <c r="BR169" s="2">
        <f t="shared" si="125"/>
        <v>0</v>
      </c>
      <c r="BS169" s="2">
        <v>60773420.662900001</v>
      </c>
      <c r="BT169" s="11">
        <v>0</v>
      </c>
      <c r="BU169" s="11">
        <v>10</v>
      </c>
      <c r="BV169" s="2">
        <v>5.25</v>
      </c>
      <c r="BW169" s="11">
        <v>82.5</v>
      </c>
      <c r="BX169" s="2">
        <v>237.34848484848484</v>
      </c>
      <c r="BY169" s="11">
        <v>311</v>
      </c>
      <c r="BZ169" s="11">
        <v>0</v>
      </c>
      <c r="CA169" s="2">
        <v>133.92424242424244</v>
      </c>
      <c r="CB169" s="2">
        <v>1249.2727272727273</v>
      </c>
      <c r="CC169" s="11">
        <v>182</v>
      </c>
      <c r="CD169" s="11">
        <v>0</v>
      </c>
      <c r="CE169" s="2"/>
      <c r="CF169" s="2">
        <v>93.961799999999997</v>
      </c>
      <c r="CG169" s="2">
        <v>113.41759999999999</v>
      </c>
      <c r="CH169" s="2">
        <v>7.8010000000000002</v>
      </c>
      <c r="CI169" s="2">
        <v>52.846699999999998</v>
      </c>
      <c r="CJ169" s="2">
        <v>4.9630000000000001</v>
      </c>
      <c r="CK169" s="6">
        <v>7170</v>
      </c>
      <c r="CL169" s="2">
        <v>0</v>
      </c>
      <c r="CM169" s="2">
        <v>0</v>
      </c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>
        <v>0</v>
      </c>
      <c r="DG169" s="11">
        <v>0</v>
      </c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t="s">
        <v>55</v>
      </c>
    </row>
    <row r="170" spans="1:130">
      <c r="A170" s="1">
        <v>169</v>
      </c>
      <c r="B170" s="11">
        <v>16</v>
      </c>
      <c r="C170" s="6">
        <v>266705</v>
      </c>
      <c r="D170" s="6">
        <v>7911380</v>
      </c>
      <c r="E170" s="17">
        <v>-41.2149</v>
      </c>
      <c r="F170" s="17">
        <v>-18.876899999999999</v>
      </c>
      <c r="G170" s="2">
        <v>0</v>
      </c>
      <c r="H170" s="2">
        <f t="shared" si="84"/>
        <v>0</v>
      </c>
      <c r="I170" s="2">
        <f t="shared" si="85"/>
        <v>0</v>
      </c>
      <c r="J170" s="2">
        <v>0</v>
      </c>
      <c r="K170" s="2">
        <f t="shared" si="86"/>
        <v>0</v>
      </c>
      <c r="L170" s="2">
        <f t="shared" si="87"/>
        <v>0</v>
      </c>
      <c r="M170" s="2">
        <v>0</v>
      </c>
      <c r="N170" s="2">
        <f t="shared" si="88"/>
        <v>0</v>
      </c>
      <c r="O170" s="2">
        <f t="shared" si="89"/>
        <v>0</v>
      </c>
      <c r="P170" s="2">
        <v>0</v>
      </c>
      <c r="Q170" s="2">
        <f t="shared" si="90"/>
        <v>0</v>
      </c>
      <c r="R170" s="2">
        <f t="shared" si="91"/>
        <v>0</v>
      </c>
      <c r="S170" s="2">
        <v>55098.181414899998</v>
      </c>
      <c r="T170" s="2">
        <f t="shared" si="92"/>
        <v>5.5098181414899999E-2</v>
      </c>
      <c r="U170" s="2">
        <f t="shared" si="93"/>
        <v>89.085167378533228</v>
      </c>
      <c r="V170" s="2">
        <v>0</v>
      </c>
      <c r="W170" s="2">
        <f t="shared" si="94"/>
        <v>0</v>
      </c>
      <c r="X170" s="2">
        <f t="shared" si="95"/>
        <v>0</v>
      </c>
      <c r="Y170" s="2">
        <v>0</v>
      </c>
      <c r="Z170" s="2">
        <f t="shared" si="96"/>
        <v>0</v>
      </c>
      <c r="AA170" s="2">
        <f t="shared" si="97"/>
        <v>0</v>
      </c>
      <c r="AB170" s="2">
        <v>0</v>
      </c>
      <c r="AC170" s="2">
        <f t="shared" si="98"/>
        <v>0</v>
      </c>
      <c r="AD170" s="2">
        <f t="shared" si="99"/>
        <v>0</v>
      </c>
      <c r="AE170" s="2">
        <v>6750.5962706700002</v>
      </c>
      <c r="AF170" s="2">
        <f t="shared" si="100"/>
        <v>6.7505962706700005E-3</v>
      </c>
      <c r="AG170" s="2">
        <f t="shared" si="101"/>
        <v>10.914661486720336</v>
      </c>
      <c r="AH170" s="2">
        <v>0</v>
      </c>
      <c r="AI170" s="2">
        <f t="shared" si="102"/>
        <v>0</v>
      </c>
      <c r="AJ170" s="2">
        <f t="shared" si="103"/>
        <v>0</v>
      </c>
      <c r="AK170" s="2">
        <v>0</v>
      </c>
      <c r="AL170" s="2">
        <f t="shared" si="104"/>
        <v>0</v>
      </c>
      <c r="AM170" s="2">
        <f t="shared" si="105"/>
        <v>0</v>
      </c>
      <c r="AN170" s="2">
        <v>0</v>
      </c>
      <c r="AO170" s="2">
        <f t="shared" si="106"/>
        <v>0</v>
      </c>
      <c r="AP170" s="2">
        <f t="shared" si="107"/>
        <v>0</v>
      </c>
      <c r="AQ170" s="2">
        <v>0</v>
      </c>
      <c r="AR170" s="2">
        <f t="shared" si="108"/>
        <v>0</v>
      </c>
      <c r="AS170" s="2">
        <f t="shared" si="109"/>
        <v>0</v>
      </c>
      <c r="AT170" s="2">
        <v>61848.883530500003</v>
      </c>
      <c r="AU170" s="2">
        <v>61848.883530699997</v>
      </c>
      <c r="AV170" s="2">
        <f t="shared" si="110"/>
        <v>6.1848883530699998E-2</v>
      </c>
      <c r="AW170" s="2">
        <f t="shared" si="111"/>
        <v>100.00000000032337</v>
      </c>
      <c r="AX170" s="2">
        <v>0</v>
      </c>
      <c r="AY170" s="2">
        <f t="shared" si="112"/>
        <v>0</v>
      </c>
      <c r="AZ170" s="2">
        <f t="shared" si="113"/>
        <v>0</v>
      </c>
      <c r="BA170" s="2">
        <v>0</v>
      </c>
      <c r="BB170" s="2">
        <f t="shared" si="114"/>
        <v>0</v>
      </c>
      <c r="BC170" s="2">
        <f t="shared" si="115"/>
        <v>0</v>
      </c>
      <c r="BD170" s="2">
        <v>0</v>
      </c>
      <c r="BE170" s="2">
        <f t="shared" si="116"/>
        <v>0</v>
      </c>
      <c r="BF170" s="2">
        <f t="shared" si="117"/>
        <v>0</v>
      </c>
      <c r="BG170" s="2">
        <v>0</v>
      </c>
      <c r="BH170" s="2">
        <f t="shared" si="118"/>
        <v>0</v>
      </c>
      <c r="BI170" s="2">
        <f t="shared" si="119"/>
        <v>0</v>
      </c>
      <c r="BJ170" s="2">
        <v>61848.883530599996</v>
      </c>
      <c r="BK170" s="2">
        <f t="shared" si="120"/>
        <v>6.1848883530599995E-2</v>
      </c>
      <c r="BL170" s="2">
        <f t="shared" si="121"/>
        <v>100.00000000016168</v>
      </c>
      <c r="BM170" s="2">
        <v>0</v>
      </c>
      <c r="BN170" s="2">
        <f t="shared" si="122"/>
        <v>0</v>
      </c>
      <c r="BO170" s="2">
        <f t="shared" si="123"/>
        <v>0</v>
      </c>
      <c r="BP170" s="2">
        <v>0</v>
      </c>
      <c r="BQ170" s="2">
        <f t="shared" si="124"/>
        <v>0</v>
      </c>
      <c r="BR170" s="2">
        <f t="shared" si="125"/>
        <v>0</v>
      </c>
      <c r="BS170" s="2">
        <v>61848.883530599996</v>
      </c>
      <c r="BT170" s="11">
        <v>482</v>
      </c>
      <c r="BU170" s="11">
        <v>540</v>
      </c>
      <c r="BV170" s="2">
        <v>511</v>
      </c>
      <c r="BW170" s="11">
        <v>80</v>
      </c>
      <c r="BX170" s="2">
        <v>222.5</v>
      </c>
      <c r="BY170" s="11">
        <v>308</v>
      </c>
      <c r="BZ170" s="11">
        <v>132</v>
      </c>
      <c r="CA170" s="2">
        <v>172.5</v>
      </c>
      <c r="CB170" s="2">
        <v>1201</v>
      </c>
      <c r="CC170" s="11">
        <v>209</v>
      </c>
      <c r="CD170" s="11">
        <v>25</v>
      </c>
      <c r="CE170" s="2">
        <v>1.004</v>
      </c>
      <c r="CF170" s="2">
        <v>78.8352</v>
      </c>
      <c r="CG170" s="2">
        <v>101.7045</v>
      </c>
      <c r="CH170" s="2">
        <v>4.7949999999999999</v>
      </c>
      <c r="CI170" s="2">
        <v>52.766199999999998</v>
      </c>
      <c r="CJ170" s="2">
        <v>5.4610000000000003</v>
      </c>
      <c r="CK170" s="6">
        <v>6455</v>
      </c>
      <c r="CL170" s="2">
        <v>0</v>
      </c>
      <c r="CM170" s="2">
        <v>0</v>
      </c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>
        <v>0</v>
      </c>
      <c r="DG170" s="11">
        <v>0</v>
      </c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t="s">
        <v>55</v>
      </c>
    </row>
    <row r="171" spans="1:130">
      <c r="A171" s="1">
        <v>170</v>
      </c>
      <c r="B171" s="11">
        <v>16</v>
      </c>
      <c r="C171" s="6">
        <v>281318</v>
      </c>
      <c r="D171" s="6">
        <v>7907102</v>
      </c>
      <c r="E171" s="17">
        <v>-41.076700000000002</v>
      </c>
      <c r="F171" s="17">
        <v>-18.917100000000001</v>
      </c>
      <c r="G171" s="2">
        <v>0</v>
      </c>
      <c r="H171" s="2">
        <f t="shared" si="84"/>
        <v>0</v>
      </c>
      <c r="I171" s="2">
        <f t="shared" si="85"/>
        <v>0</v>
      </c>
      <c r="J171" s="2">
        <v>0</v>
      </c>
      <c r="K171" s="2">
        <f t="shared" si="86"/>
        <v>0</v>
      </c>
      <c r="L171" s="2">
        <f t="shared" si="87"/>
        <v>0</v>
      </c>
      <c r="M171" s="2">
        <v>602554.57920399995</v>
      </c>
      <c r="N171" s="2">
        <f t="shared" si="88"/>
        <v>0.60255457920399991</v>
      </c>
      <c r="O171" s="2">
        <f t="shared" si="89"/>
        <v>0.8089070753334926</v>
      </c>
      <c r="P171" s="2">
        <v>753744.65252200002</v>
      </c>
      <c r="Q171" s="2">
        <f t="shared" si="90"/>
        <v>0.75374465252200007</v>
      </c>
      <c r="R171" s="2">
        <f t="shared" si="91"/>
        <v>1.0118741164083136</v>
      </c>
      <c r="S171" s="2">
        <v>5921230.4544000002</v>
      </c>
      <c r="T171" s="2">
        <f t="shared" si="92"/>
        <v>5.9212304543999998</v>
      </c>
      <c r="U171" s="2">
        <f t="shared" si="93"/>
        <v>7.9490312986613452</v>
      </c>
      <c r="V171" s="2">
        <v>161548.612505</v>
      </c>
      <c r="W171" s="2">
        <f t="shared" si="94"/>
        <v>0.16154861250499999</v>
      </c>
      <c r="X171" s="2">
        <f t="shared" si="95"/>
        <v>0.21687299404185784</v>
      </c>
      <c r="Y171" s="2">
        <v>0</v>
      </c>
      <c r="Z171" s="2">
        <f t="shared" si="96"/>
        <v>0</v>
      </c>
      <c r="AA171" s="2">
        <f t="shared" si="97"/>
        <v>0</v>
      </c>
      <c r="AB171" s="2">
        <v>0</v>
      </c>
      <c r="AC171" s="2">
        <f t="shared" si="98"/>
        <v>0</v>
      </c>
      <c r="AD171" s="2">
        <f t="shared" si="99"/>
        <v>0</v>
      </c>
      <c r="AE171" s="2">
        <v>58910008.706</v>
      </c>
      <c r="AF171" s="2">
        <f t="shared" si="100"/>
        <v>58.910008705999999</v>
      </c>
      <c r="AG171" s="2">
        <f t="shared" si="101"/>
        <v>79.084492085666852</v>
      </c>
      <c r="AH171" s="2">
        <v>0</v>
      </c>
      <c r="AI171" s="2">
        <f t="shared" si="102"/>
        <v>0</v>
      </c>
      <c r="AJ171" s="2">
        <f t="shared" si="103"/>
        <v>0</v>
      </c>
      <c r="AK171" s="2">
        <v>0</v>
      </c>
      <c r="AL171" s="2">
        <f t="shared" si="104"/>
        <v>0</v>
      </c>
      <c r="AM171" s="2">
        <f t="shared" si="105"/>
        <v>0</v>
      </c>
      <c r="AN171" s="2">
        <v>0</v>
      </c>
      <c r="AO171" s="2">
        <f t="shared" si="106"/>
        <v>0</v>
      </c>
      <c r="AP171" s="2">
        <f t="shared" si="107"/>
        <v>0</v>
      </c>
      <c r="AQ171" s="2">
        <v>8140873.9694600003</v>
      </c>
      <c r="AR171" s="2">
        <f t="shared" si="108"/>
        <v>8.1408739694599994</v>
      </c>
      <c r="AS171" s="2">
        <f t="shared" si="109"/>
        <v>10.928820028210211</v>
      </c>
      <c r="AT171" s="2">
        <v>74489962.763099998</v>
      </c>
      <c r="AU171" s="2">
        <v>73349286.511899993</v>
      </c>
      <c r="AV171" s="2">
        <f t="shared" si="110"/>
        <v>73.34928651189999</v>
      </c>
      <c r="AW171" s="2">
        <f t="shared" si="111"/>
        <v>98.468684626910488</v>
      </c>
      <c r="AX171" s="2">
        <v>0</v>
      </c>
      <c r="AY171" s="2">
        <f t="shared" si="112"/>
        <v>0</v>
      </c>
      <c r="AZ171" s="2">
        <f t="shared" si="113"/>
        <v>0</v>
      </c>
      <c r="BA171" s="2">
        <v>1140676.25682</v>
      </c>
      <c r="BB171" s="2">
        <f t="shared" si="114"/>
        <v>1.14067625682</v>
      </c>
      <c r="BC171" s="2">
        <f t="shared" si="115"/>
        <v>1.5313153806341482</v>
      </c>
      <c r="BD171" s="2">
        <v>0</v>
      </c>
      <c r="BE171" s="2">
        <f t="shared" si="116"/>
        <v>0</v>
      </c>
      <c r="BF171" s="2">
        <f t="shared" si="117"/>
        <v>0</v>
      </c>
      <c r="BG171" s="2">
        <v>22440819.3367</v>
      </c>
      <c r="BH171" s="2">
        <f t="shared" si="118"/>
        <v>22.440819336699999</v>
      </c>
      <c r="BI171" s="2">
        <f t="shared" si="119"/>
        <v>30.125963961169383</v>
      </c>
      <c r="BJ171" s="2">
        <v>52049143.426399998</v>
      </c>
      <c r="BK171" s="2">
        <f t="shared" si="120"/>
        <v>52.049143426400001</v>
      </c>
      <c r="BL171" s="2">
        <f t="shared" si="121"/>
        <v>69.87403603883061</v>
      </c>
      <c r="BM171" s="2">
        <v>0</v>
      </c>
      <c r="BN171" s="2">
        <f t="shared" si="122"/>
        <v>0</v>
      </c>
      <c r="BO171" s="2">
        <f t="shared" si="123"/>
        <v>0</v>
      </c>
      <c r="BP171" s="2">
        <v>0</v>
      </c>
      <c r="BQ171" s="2">
        <f t="shared" si="124"/>
        <v>0</v>
      </c>
      <c r="BR171" s="2">
        <f t="shared" si="125"/>
        <v>0</v>
      </c>
      <c r="BS171" s="2">
        <v>74489962.763099998</v>
      </c>
      <c r="BT171" s="11">
        <v>440</v>
      </c>
      <c r="BU171" s="11">
        <v>867</v>
      </c>
      <c r="BV171" s="2">
        <v>702.70940170940173</v>
      </c>
      <c r="BW171" s="11">
        <v>80</v>
      </c>
      <c r="BX171" s="2">
        <v>210.8130081300813</v>
      </c>
      <c r="BY171" s="11">
        <v>310</v>
      </c>
      <c r="BZ171" s="11">
        <v>115</v>
      </c>
      <c r="CA171" s="2">
        <v>169.40650406504065</v>
      </c>
      <c r="CB171" s="2">
        <v>1248.260162601626</v>
      </c>
      <c r="CC171" s="11">
        <v>213</v>
      </c>
      <c r="CD171" s="11">
        <v>25</v>
      </c>
      <c r="CE171" s="2">
        <v>0.95150000000000001</v>
      </c>
      <c r="CF171" s="2">
        <v>79.126249999999999</v>
      </c>
      <c r="CG171" s="2">
        <v>99.157749999999993</v>
      </c>
      <c r="CH171" s="2">
        <v>4.5415000000000001</v>
      </c>
      <c r="CI171" s="2">
        <v>56.873699999999999</v>
      </c>
      <c r="CJ171" s="2">
        <v>5.3245000000000005</v>
      </c>
      <c r="CK171" s="6">
        <v>6662</v>
      </c>
      <c r="CL171" s="2">
        <v>0</v>
      </c>
      <c r="CM171" s="2">
        <v>0</v>
      </c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>
        <v>1</v>
      </c>
      <c r="DG171" s="11">
        <v>2</v>
      </c>
      <c r="DH171" s="11">
        <v>648</v>
      </c>
      <c r="DI171" s="11">
        <v>648</v>
      </c>
      <c r="DJ171" s="11">
        <v>648</v>
      </c>
      <c r="DK171" s="11">
        <v>80</v>
      </c>
      <c r="DL171" s="11">
        <v>214</v>
      </c>
      <c r="DM171" s="11">
        <v>296</v>
      </c>
      <c r="DN171" s="11">
        <v>128</v>
      </c>
      <c r="DO171" s="11">
        <v>168</v>
      </c>
      <c r="DP171" s="11">
        <v>1236</v>
      </c>
      <c r="DQ171" s="11">
        <v>207</v>
      </c>
      <c r="DR171" s="11">
        <v>28</v>
      </c>
      <c r="DS171" s="11">
        <v>1.004</v>
      </c>
      <c r="DT171" s="11">
        <v>78.8352</v>
      </c>
      <c r="DU171" s="11">
        <v>101.7045</v>
      </c>
      <c r="DV171" s="11">
        <v>4.7949999999999999</v>
      </c>
      <c r="DW171" s="11">
        <v>52.766199999999998</v>
      </c>
      <c r="DX171" s="11">
        <v>5.4610000000000003</v>
      </c>
      <c r="DY171" s="11">
        <v>6455</v>
      </c>
      <c r="DZ171" t="s">
        <v>55</v>
      </c>
    </row>
    <row r="172" spans="1:130">
      <c r="A172" s="1">
        <v>171</v>
      </c>
      <c r="B172" s="11">
        <v>16</v>
      </c>
      <c r="C172" s="6">
        <v>292891</v>
      </c>
      <c r="D172" s="6">
        <v>7904004</v>
      </c>
      <c r="E172" s="17">
        <v>-40.967199999999998</v>
      </c>
      <c r="F172" s="17">
        <v>-18.946300000000001</v>
      </c>
      <c r="G172" s="2">
        <v>0</v>
      </c>
      <c r="H172" s="2">
        <f t="shared" si="84"/>
        <v>0</v>
      </c>
      <c r="I172" s="2">
        <f t="shared" si="85"/>
        <v>0</v>
      </c>
      <c r="J172" s="2">
        <v>0</v>
      </c>
      <c r="K172" s="2">
        <f t="shared" si="86"/>
        <v>0</v>
      </c>
      <c r="L172" s="2">
        <f t="shared" si="87"/>
        <v>0</v>
      </c>
      <c r="M172" s="2">
        <v>3777996.6346300002</v>
      </c>
      <c r="N172" s="2">
        <f t="shared" si="88"/>
        <v>3.77799663463</v>
      </c>
      <c r="O172" s="2">
        <f t="shared" si="89"/>
        <v>1.7001766649660517</v>
      </c>
      <c r="P172" s="2">
        <v>299064.53757799999</v>
      </c>
      <c r="Q172" s="2">
        <f t="shared" si="90"/>
        <v>0.299064537578</v>
      </c>
      <c r="R172" s="2">
        <f t="shared" si="91"/>
        <v>0.13458523055534033</v>
      </c>
      <c r="S172" s="2">
        <v>20718148.1994</v>
      </c>
      <c r="T172" s="2">
        <f t="shared" si="92"/>
        <v>20.718148199400002</v>
      </c>
      <c r="U172" s="2">
        <f t="shared" si="93"/>
        <v>9.3235954174898374</v>
      </c>
      <c r="V172" s="2">
        <v>1130125.89805</v>
      </c>
      <c r="W172" s="2">
        <f t="shared" si="94"/>
        <v>1.13012589805</v>
      </c>
      <c r="X172" s="2">
        <f t="shared" si="95"/>
        <v>0.50858004020604097</v>
      </c>
      <c r="Y172" s="2">
        <v>0</v>
      </c>
      <c r="Z172" s="2">
        <f t="shared" si="96"/>
        <v>0</v>
      </c>
      <c r="AA172" s="2">
        <f t="shared" si="97"/>
        <v>0</v>
      </c>
      <c r="AB172" s="2">
        <v>0</v>
      </c>
      <c r="AC172" s="2">
        <f t="shared" si="98"/>
        <v>0</v>
      </c>
      <c r="AD172" s="2">
        <f t="shared" si="99"/>
        <v>0</v>
      </c>
      <c r="AE172" s="2">
        <v>163547298.98699999</v>
      </c>
      <c r="AF172" s="2">
        <f t="shared" si="100"/>
        <v>163.54729898699998</v>
      </c>
      <c r="AG172" s="2">
        <f t="shared" si="101"/>
        <v>73.59966888460589</v>
      </c>
      <c r="AH172" s="2">
        <v>0</v>
      </c>
      <c r="AI172" s="2">
        <f t="shared" si="102"/>
        <v>0</v>
      </c>
      <c r="AJ172" s="2">
        <f t="shared" si="103"/>
        <v>0</v>
      </c>
      <c r="AK172" s="2">
        <v>0</v>
      </c>
      <c r="AL172" s="2">
        <f t="shared" si="104"/>
        <v>0</v>
      </c>
      <c r="AM172" s="2">
        <f t="shared" si="105"/>
        <v>0</v>
      </c>
      <c r="AN172" s="2">
        <v>0</v>
      </c>
      <c r="AO172" s="2">
        <f t="shared" si="106"/>
        <v>0</v>
      </c>
      <c r="AP172" s="2">
        <f t="shared" si="107"/>
        <v>0</v>
      </c>
      <c r="AQ172" s="2">
        <v>32739369.394699998</v>
      </c>
      <c r="AR172" s="2">
        <f t="shared" si="108"/>
        <v>32.739369394699999</v>
      </c>
      <c r="AS172" s="2">
        <f t="shared" si="109"/>
        <v>14.733393714635751</v>
      </c>
      <c r="AT172" s="2">
        <v>222212003.757</v>
      </c>
      <c r="AU172" s="2">
        <v>206036899.47299999</v>
      </c>
      <c r="AV172" s="2">
        <f t="shared" si="110"/>
        <v>206.03689947299998</v>
      </c>
      <c r="AW172" s="2">
        <f t="shared" si="111"/>
        <v>92.720868355208978</v>
      </c>
      <c r="AX172" s="2">
        <v>0</v>
      </c>
      <c r="AY172" s="2">
        <f t="shared" si="112"/>
        <v>0</v>
      </c>
      <c r="AZ172" s="2">
        <f t="shared" si="113"/>
        <v>0</v>
      </c>
      <c r="BA172" s="2">
        <v>16175104.277100001</v>
      </c>
      <c r="BB172" s="2">
        <f t="shared" si="114"/>
        <v>16.175104277100001</v>
      </c>
      <c r="BC172" s="2">
        <f t="shared" si="115"/>
        <v>7.2791316416858791</v>
      </c>
      <c r="BD172" s="2">
        <v>0</v>
      </c>
      <c r="BE172" s="2">
        <f t="shared" si="116"/>
        <v>0</v>
      </c>
      <c r="BF172" s="2">
        <f t="shared" si="117"/>
        <v>0</v>
      </c>
      <c r="BG172" s="2">
        <v>221532053.63600001</v>
      </c>
      <c r="BH172" s="2">
        <f t="shared" si="118"/>
        <v>221.532053636</v>
      </c>
      <c r="BI172" s="2">
        <f t="shared" si="119"/>
        <v>99.69400837510851</v>
      </c>
      <c r="BJ172" s="2">
        <v>679950.12136800005</v>
      </c>
      <c r="BK172" s="2">
        <f t="shared" si="120"/>
        <v>0.67995012136800004</v>
      </c>
      <c r="BL172" s="2">
        <f t="shared" si="121"/>
        <v>0.30599162505710525</v>
      </c>
      <c r="BM172" s="2">
        <v>0</v>
      </c>
      <c r="BN172" s="2">
        <f t="shared" si="122"/>
        <v>0</v>
      </c>
      <c r="BO172" s="2">
        <f t="shared" si="123"/>
        <v>0</v>
      </c>
      <c r="BP172" s="2">
        <v>0</v>
      </c>
      <c r="BQ172" s="2">
        <f t="shared" si="124"/>
        <v>0</v>
      </c>
      <c r="BR172" s="2">
        <f t="shared" si="125"/>
        <v>0</v>
      </c>
      <c r="BS172" s="2">
        <v>222212003.757368</v>
      </c>
      <c r="BT172" s="11">
        <v>160</v>
      </c>
      <c r="BU172" s="11">
        <v>895</v>
      </c>
      <c r="BV172" s="2">
        <v>620.13333333333333</v>
      </c>
      <c r="BW172" s="11">
        <v>80</v>
      </c>
      <c r="BX172" s="2">
        <v>215.67449664429529</v>
      </c>
      <c r="BY172" s="11">
        <v>322</v>
      </c>
      <c r="BZ172" s="11">
        <v>114</v>
      </c>
      <c r="CA172" s="2">
        <v>167.0503355704698</v>
      </c>
      <c r="CB172" s="2">
        <v>1232.0369127516778</v>
      </c>
      <c r="CC172" s="11">
        <v>212</v>
      </c>
      <c r="CD172" s="11">
        <v>24</v>
      </c>
      <c r="CE172" s="2">
        <v>0.94124999999999992</v>
      </c>
      <c r="CF172" s="2">
        <v>81.922674999999998</v>
      </c>
      <c r="CG172" s="2">
        <v>98.883824999999987</v>
      </c>
      <c r="CH172" s="2">
        <v>4.7700000000000005</v>
      </c>
      <c r="CI172" s="2">
        <v>59.677099999999996</v>
      </c>
      <c r="CJ172" s="2">
        <v>5.1710000000000003</v>
      </c>
      <c r="CK172" s="6">
        <v>6748.5</v>
      </c>
      <c r="CL172" s="2">
        <v>0</v>
      </c>
      <c r="CM172" s="2">
        <v>0</v>
      </c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>
        <v>2</v>
      </c>
      <c r="DG172" s="11">
        <v>52</v>
      </c>
      <c r="DH172" s="11">
        <v>355</v>
      </c>
      <c r="DI172" s="11">
        <v>557</v>
      </c>
      <c r="DJ172" s="11">
        <v>456</v>
      </c>
      <c r="DK172" s="11">
        <v>80</v>
      </c>
      <c r="DL172" s="11">
        <v>224</v>
      </c>
      <c r="DM172" s="11">
        <v>309</v>
      </c>
      <c r="DN172" s="11">
        <v>134</v>
      </c>
      <c r="DO172" s="11">
        <v>166</v>
      </c>
      <c r="DP172" s="11">
        <v>1200</v>
      </c>
      <c r="DQ172" s="11">
        <v>203</v>
      </c>
      <c r="DR172" s="11">
        <v>27</v>
      </c>
      <c r="DS172" s="11">
        <v>1.0109999999999999</v>
      </c>
      <c r="DT172" s="11">
        <v>81.6845</v>
      </c>
      <c r="DU172" s="11">
        <v>93.965199999999996</v>
      </c>
      <c r="DV172" s="11">
        <v>4.5019999999999998</v>
      </c>
      <c r="DW172" s="11">
        <v>66.333500000000001</v>
      </c>
      <c r="DX172" s="11">
        <v>5.1710000000000003</v>
      </c>
      <c r="DY172" s="11">
        <v>6841</v>
      </c>
      <c r="DZ172" t="s">
        <v>55</v>
      </c>
    </row>
    <row r="173" spans="1:130">
      <c r="A173" s="1">
        <v>172</v>
      </c>
      <c r="B173" s="11">
        <v>16</v>
      </c>
      <c r="C173" s="6">
        <v>307810</v>
      </c>
      <c r="D173" s="6">
        <v>7903954</v>
      </c>
      <c r="E173" s="17">
        <v>-40.825600000000001</v>
      </c>
      <c r="F173" s="17">
        <v>-18.9482</v>
      </c>
      <c r="G173" s="2">
        <v>0</v>
      </c>
      <c r="H173" s="2">
        <f t="shared" si="84"/>
        <v>0</v>
      </c>
      <c r="I173" s="2">
        <f t="shared" si="85"/>
        <v>0</v>
      </c>
      <c r="J173" s="2">
        <v>0</v>
      </c>
      <c r="K173" s="2">
        <f t="shared" si="86"/>
        <v>0</v>
      </c>
      <c r="L173" s="2">
        <f t="shared" si="87"/>
        <v>0</v>
      </c>
      <c r="M173" s="2">
        <v>19018445.873100001</v>
      </c>
      <c r="N173" s="2">
        <f t="shared" si="88"/>
        <v>19.018445873100003</v>
      </c>
      <c r="O173" s="2">
        <f t="shared" si="89"/>
        <v>8.4526426102666665</v>
      </c>
      <c r="P173" s="2">
        <v>181308.270762</v>
      </c>
      <c r="Q173" s="2">
        <f t="shared" si="90"/>
        <v>0.18130827076200001</v>
      </c>
      <c r="R173" s="2">
        <f t="shared" si="91"/>
        <v>8.0581453671999995E-2</v>
      </c>
      <c r="S173" s="2">
        <v>32868656.286800001</v>
      </c>
      <c r="T173" s="2">
        <f t="shared" si="92"/>
        <v>32.868656286800004</v>
      </c>
      <c r="U173" s="2">
        <f t="shared" si="93"/>
        <v>14.608291683022223</v>
      </c>
      <c r="V173" s="2">
        <v>58776.109116200001</v>
      </c>
      <c r="W173" s="2">
        <f t="shared" si="94"/>
        <v>5.8776109116200001E-2</v>
      </c>
      <c r="X173" s="2">
        <f t="shared" si="95"/>
        <v>2.6122715162755557E-2</v>
      </c>
      <c r="Y173" s="2">
        <v>0</v>
      </c>
      <c r="Z173" s="2">
        <f t="shared" si="96"/>
        <v>0</v>
      </c>
      <c r="AA173" s="2">
        <f t="shared" si="97"/>
        <v>0</v>
      </c>
      <c r="AB173" s="2">
        <v>0</v>
      </c>
      <c r="AC173" s="2">
        <f t="shared" si="98"/>
        <v>0</v>
      </c>
      <c r="AD173" s="2">
        <f t="shared" si="99"/>
        <v>0</v>
      </c>
      <c r="AE173" s="2">
        <v>131046404.02500001</v>
      </c>
      <c r="AF173" s="2">
        <f t="shared" si="100"/>
        <v>131.04640402500002</v>
      </c>
      <c r="AG173" s="2">
        <f t="shared" si="101"/>
        <v>58.242846233333331</v>
      </c>
      <c r="AH173" s="2">
        <v>0</v>
      </c>
      <c r="AI173" s="2">
        <f t="shared" si="102"/>
        <v>0</v>
      </c>
      <c r="AJ173" s="2">
        <f t="shared" si="103"/>
        <v>0</v>
      </c>
      <c r="AK173" s="2">
        <v>0</v>
      </c>
      <c r="AL173" s="2">
        <f t="shared" si="104"/>
        <v>0</v>
      </c>
      <c r="AM173" s="2">
        <f t="shared" si="105"/>
        <v>0</v>
      </c>
      <c r="AN173" s="2">
        <v>0</v>
      </c>
      <c r="AO173" s="2">
        <f t="shared" si="106"/>
        <v>0</v>
      </c>
      <c r="AP173" s="2">
        <f t="shared" si="107"/>
        <v>0</v>
      </c>
      <c r="AQ173" s="2">
        <v>41826409.434799999</v>
      </c>
      <c r="AR173" s="2">
        <f t="shared" si="108"/>
        <v>41.826409434799999</v>
      </c>
      <c r="AS173" s="2">
        <f t="shared" si="109"/>
        <v>18.589515304355555</v>
      </c>
      <c r="AT173" s="2">
        <v>225000000</v>
      </c>
      <c r="AU173" s="2">
        <v>39513449.077100001</v>
      </c>
      <c r="AV173" s="2">
        <f t="shared" si="110"/>
        <v>39.513449077099999</v>
      </c>
      <c r="AW173" s="2">
        <f t="shared" si="111"/>
        <v>17.561532923155557</v>
      </c>
      <c r="AX173" s="2">
        <v>0</v>
      </c>
      <c r="AY173" s="2">
        <f t="shared" si="112"/>
        <v>0</v>
      </c>
      <c r="AZ173" s="2">
        <f t="shared" si="113"/>
        <v>0</v>
      </c>
      <c r="BA173" s="2">
        <v>185486550.92300001</v>
      </c>
      <c r="BB173" s="2">
        <f t="shared" si="114"/>
        <v>185.48655092300001</v>
      </c>
      <c r="BC173" s="2">
        <f t="shared" si="115"/>
        <v>82.438467076888884</v>
      </c>
      <c r="BD173" s="2">
        <v>0</v>
      </c>
      <c r="BE173" s="2">
        <f t="shared" si="116"/>
        <v>0</v>
      </c>
      <c r="BF173" s="2">
        <f t="shared" si="117"/>
        <v>0</v>
      </c>
      <c r="BG173" s="2">
        <v>225000000</v>
      </c>
      <c r="BH173" s="2">
        <f t="shared" si="118"/>
        <v>225</v>
      </c>
      <c r="BI173" s="2">
        <f t="shared" si="119"/>
        <v>100</v>
      </c>
      <c r="BJ173" s="2">
        <v>0</v>
      </c>
      <c r="BK173" s="2">
        <f t="shared" si="120"/>
        <v>0</v>
      </c>
      <c r="BL173" s="2">
        <f t="shared" si="121"/>
        <v>0</v>
      </c>
      <c r="BM173" s="2">
        <v>0</v>
      </c>
      <c r="BN173" s="2">
        <f t="shared" si="122"/>
        <v>0</v>
      </c>
      <c r="BO173" s="2">
        <f t="shared" si="123"/>
        <v>0</v>
      </c>
      <c r="BP173" s="2">
        <v>0</v>
      </c>
      <c r="BQ173" s="2">
        <f t="shared" si="124"/>
        <v>0</v>
      </c>
      <c r="BR173" s="2">
        <f t="shared" si="125"/>
        <v>0</v>
      </c>
      <c r="BS173" s="2">
        <v>225000000</v>
      </c>
      <c r="BT173" s="11">
        <v>138</v>
      </c>
      <c r="BU173" s="11">
        <v>740</v>
      </c>
      <c r="BV173" s="2">
        <v>344.4006622516556</v>
      </c>
      <c r="BW173" s="11">
        <v>80</v>
      </c>
      <c r="BX173" s="2">
        <v>230.84364820846906</v>
      </c>
      <c r="BY173" s="11">
        <v>321</v>
      </c>
      <c r="BZ173" s="11">
        <v>125</v>
      </c>
      <c r="CA173" s="2">
        <v>161.99022801302931</v>
      </c>
      <c r="CB173" s="2">
        <v>1175.0684039087948</v>
      </c>
      <c r="CC173" s="11">
        <v>202</v>
      </c>
      <c r="CD173" s="11">
        <v>24</v>
      </c>
      <c r="CE173" s="2">
        <v>0.93099999999999994</v>
      </c>
      <c r="CF173" s="2">
        <v>84.719099999999997</v>
      </c>
      <c r="CG173" s="2">
        <v>98.609899999999996</v>
      </c>
      <c r="CH173" s="2">
        <v>4.9984999999999999</v>
      </c>
      <c r="CI173" s="2">
        <v>62.480499999999999</v>
      </c>
      <c r="CJ173" s="2">
        <v>5.0175000000000001</v>
      </c>
      <c r="CK173" s="6">
        <v>6835</v>
      </c>
      <c r="CL173" s="2">
        <v>0</v>
      </c>
      <c r="CM173" s="2">
        <v>0</v>
      </c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>
        <v>9</v>
      </c>
      <c r="DG173" s="11">
        <v>137</v>
      </c>
      <c r="DH173" s="11">
        <v>154</v>
      </c>
      <c r="DI173" s="11">
        <v>345</v>
      </c>
      <c r="DJ173" s="11">
        <v>217.55555555555554</v>
      </c>
      <c r="DK173" s="11">
        <v>80</v>
      </c>
      <c r="DL173" s="11">
        <v>235.88888888888889</v>
      </c>
      <c r="DM173" s="11">
        <v>321</v>
      </c>
      <c r="DN173" s="11">
        <v>140</v>
      </c>
      <c r="DO173" s="11">
        <v>161.66666666666666</v>
      </c>
      <c r="DP173" s="11">
        <v>1155</v>
      </c>
      <c r="DQ173" s="11">
        <v>198</v>
      </c>
      <c r="DR173" s="11">
        <v>24</v>
      </c>
      <c r="DS173" s="11">
        <v>0.99322222222222223</v>
      </c>
      <c r="DT173" s="11">
        <v>82.35885555555555</v>
      </c>
      <c r="DU173" s="11">
        <v>94.997355555555544</v>
      </c>
      <c r="DV173" s="11">
        <v>4.6123333333333338</v>
      </c>
      <c r="DW173" s="11">
        <v>65.477277777777772</v>
      </c>
      <c r="DX173" s="11">
        <v>5.1368888888888886</v>
      </c>
      <c r="DY173" s="11">
        <v>6839.666666666667</v>
      </c>
      <c r="DZ173" t="s">
        <v>57</v>
      </c>
    </row>
    <row r="174" spans="1:130">
      <c r="A174" s="1">
        <v>173</v>
      </c>
      <c r="B174" s="11">
        <v>16</v>
      </c>
      <c r="C174" s="6">
        <v>322810</v>
      </c>
      <c r="D174" s="6">
        <v>7903954</v>
      </c>
      <c r="E174" s="17">
        <v>-40.683199999999999</v>
      </c>
      <c r="F174" s="17">
        <v>-18.9496</v>
      </c>
      <c r="G174" s="2">
        <v>0</v>
      </c>
      <c r="H174" s="2">
        <f t="shared" si="84"/>
        <v>0</v>
      </c>
      <c r="I174" s="2">
        <f t="shared" si="85"/>
        <v>0</v>
      </c>
      <c r="J174" s="2">
        <v>285303.73941500002</v>
      </c>
      <c r="K174" s="2">
        <f t="shared" si="86"/>
        <v>0.28530373941500003</v>
      </c>
      <c r="L174" s="2">
        <f t="shared" si="87"/>
        <v>0.12680166196222223</v>
      </c>
      <c r="M174" s="2">
        <v>34315021.999200001</v>
      </c>
      <c r="N174" s="2">
        <f t="shared" si="88"/>
        <v>34.315021999199999</v>
      </c>
      <c r="O174" s="2">
        <f t="shared" si="89"/>
        <v>15.251120888533334</v>
      </c>
      <c r="P174" s="2">
        <v>116998.922993</v>
      </c>
      <c r="Q174" s="2">
        <f t="shared" si="90"/>
        <v>0.11699892299300001</v>
      </c>
      <c r="R174" s="2">
        <f t="shared" si="91"/>
        <v>5.1999521330222225E-2</v>
      </c>
      <c r="S174" s="2">
        <v>26291392.4692</v>
      </c>
      <c r="T174" s="2">
        <f t="shared" si="92"/>
        <v>26.291392469200002</v>
      </c>
      <c r="U174" s="2">
        <f t="shared" si="93"/>
        <v>11.685063319644444</v>
      </c>
      <c r="V174" s="2">
        <v>0</v>
      </c>
      <c r="W174" s="2">
        <f t="shared" si="94"/>
        <v>0</v>
      </c>
      <c r="X174" s="2">
        <f t="shared" si="95"/>
        <v>0</v>
      </c>
      <c r="Y174" s="2">
        <v>0</v>
      </c>
      <c r="Z174" s="2">
        <f t="shared" si="96"/>
        <v>0</v>
      </c>
      <c r="AA174" s="2">
        <f t="shared" si="97"/>
        <v>0</v>
      </c>
      <c r="AB174" s="2">
        <v>0</v>
      </c>
      <c r="AC174" s="2">
        <f t="shared" si="98"/>
        <v>0</v>
      </c>
      <c r="AD174" s="2">
        <f t="shared" si="99"/>
        <v>0</v>
      </c>
      <c r="AE174" s="2">
        <v>127521458.763</v>
      </c>
      <c r="AF174" s="2">
        <f t="shared" si="100"/>
        <v>127.521458763</v>
      </c>
      <c r="AG174" s="2">
        <f t="shared" si="101"/>
        <v>56.676203894666664</v>
      </c>
      <c r="AH174" s="2">
        <v>0</v>
      </c>
      <c r="AI174" s="2">
        <f t="shared" si="102"/>
        <v>0</v>
      </c>
      <c r="AJ174" s="2">
        <f t="shared" si="103"/>
        <v>0</v>
      </c>
      <c r="AK174" s="2">
        <v>0</v>
      </c>
      <c r="AL174" s="2">
        <f t="shared" si="104"/>
        <v>0</v>
      </c>
      <c r="AM174" s="2">
        <f t="shared" si="105"/>
        <v>0</v>
      </c>
      <c r="AN174" s="2">
        <v>17999.843999000001</v>
      </c>
      <c r="AO174" s="2">
        <f t="shared" si="106"/>
        <v>1.7999843999000002E-2</v>
      </c>
      <c r="AP174" s="2">
        <f t="shared" si="107"/>
        <v>7.9999306662222238E-3</v>
      </c>
      <c r="AQ174" s="2">
        <v>36451824.262100004</v>
      </c>
      <c r="AR174" s="2">
        <f t="shared" si="108"/>
        <v>36.451824262100004</v>
      </c>
      <c r="AS174" s="2">
        <f t="shared" si="109"/>
        <v>16.200810783155557</v>
      </c>
      <c r="AT174" s="2">
        <v>225000000</v>
      </c>
      <c r="AU174" s="2">
        <v>0</v>
      </c>
      <c r="AV174" s="2">
        <f t="shared" si="110"/>
        <v>0</v>
      </c>
      <c r="AW174" s="2">
        <f t="shared" si="111"/>
        <v>0</v>
      </c>
      <c r="AX174" s="2">
        <v>0</v>
      </c>
      <c r="AY174" s="2">
        <f t="shared" si="112"/>
        <v>0</v>
      </c>
      <c r="AZ174" s="2">
        <f t="shared" si="113"/>
        <v>0</v>
      </c>
      <c r="BA174" s="2">
        <v>225000000</v>
      </c>
      <c r="BB174" s="2">
        <f t="shared" si="114"/>
        <v>225</v>
      </c>
      <c r="BC174" s="2">
        <f t="shared" si="115"/>
        <v>100</v>
      </c>
      <c r="BD174" s="2">
        <v>0</v>
      </c>
      <c r="BE174" s="2">
        <f t="shared" si="116"/>
        <v>0</v>
      </c>
      <c r="BF174" s="2">
        <f t="shared" si="117"/>
        <v>0</v>
      </c>
      <c r="BG174" s="2">
        <v>225000000</v>
      </c>
      <c r="BH174" s="2">
        <f t="shared" si="118"/>
        <v>225</v>
      </c>
      <c r="BI174" s="2">
        <f t="shared" si="119"/>
        <v>100</v>
      </c>
      <c r="BJ174" s="2">
        <v>0</v>
      </c>
      <c r="BK174" s="2">
        <f t="shared" si="120"/>
        <v>0</v>
      </c>
      <c r="BL174" s="2">
        <f t="shared" si="121"/>
        <v>0</v>
      </c>
      <c r="BM174" s="2">
        <v>0</v>
      </c>
      <c r="BN174" s="2">
        <f t="shared" si="122"/>
        <v>0</v>
      </c>
      <c r="BO174" s="2">
        <f t="shared" si="123"/>
        <v>0</v>
      </c>
      <c r="BP174" s="2">
        <v>0</v>
      </c>
      <c r="BQ174" s="2">
        <f t="shared" si="124"/>
        <v>0</v>
      </c>
      <c r="BR174" s="2">
        <f t="shared" si="125"/>
        <v>0</v>
      </c>
      <c r="BS174" s="2">
        <v>225000000</v>
      </c>
      <c r="BT174" s="11">
        <v>122</v>
      </c>
      <c r="BU174" s="11">
        <v>646</v>
      </c>
      <c r="BV174" s="2">
        <v>200.75235109717869</v>
      </c>
      <c r="BW174" s="11">
        <v>80.5</v>
      </c>
      <c r="BX174" s="2">
        <v>237.48026315789474</v>
      </c>
      <c r="BY174" s="11">
        <v>319</v>
      </c>
      <c r="BZ174" s="11">
        <v>133</v>
      </c>
      <c r="CA174" s="2">
        <v>156.30592105263159</v>
      </c>
      <c r="CB174" s="2">
        <v>1150.953947368421</v>
      </c>
      <c r="CC174" s="11">
        <v>196</v>
      </c>
      <c r="CD174" s="11">
        <v>26</v>
      </c>
      <c r="CE174" s="2">
        <v>0.93099999999999994</v>
      </c>
      <c r="CF174" s="2">
        <v>84.719099999999997</v>
      </c>
      <c r="CG174" s="2">
        <v>98.609899999999996</v>
      </c>
      <c r="CH174" s="2">
        <v>4.9984999999999999</v>
      </c>
      <c r="CI174" s="2">
        <v>62.480499999999999</v>
      </c>
      <c r="CJ174" s="2">
        <v>5.0175000000000001</v>
      </c>
      <c r="CK174" s="6">
        <v>6835</v>
      </c>
      <c r="CL174" s="11">
        <v>1</v>
      </c>
      <c r="CM174" s="11">
        <v>10</v>
      </c>
      <c r="CN174" s="11">
        <v>160</v>
      </c>
      <c r="CO174" s="11">
        <v>160</v>
      </c>
      <c r="CP174" s="11">
        <v>160</v>
      </c>
      <c r="CQ174" s="11">
        <v>80</v>
      </c>
      <c r="CR174" s="11">
        <v>239</v>
      </c>
      <c r="CS174" s="11">
        <v>315</v>
      </c>
      <c r="CT174" s="11">
        <v>159</v>
      </c>
      <c r="CU174" s="11">
        <v>156</v>
      </c>
      <c r="CV174" s="11">
        <v>1148</v>
      </c>
      <c r="CW174" s="11">
        <v>190</v>
      </c>
      <c r="CX174" s="11">
        <v>27</v>
      </c>
      <c r="CY174" s="11">
        <v>1.0109999999999999</v>
      </c>
      <c r="CZ174" s="11">
        <v>81.6845</v>
      </c>
      <c r="DA174" s="11">
        <v>93.965199999999996</v>
      </c>
      <c r="DB174" s="11">
        <v>4.5019999999999998</v>
      </c>
      <c r="DC174" s="11">
        <v>66.333500000000001</v>
      </c>
      <c r="DD174" s="11">
        <v>5.1710000000000003</v>
      </c>
      <c r="DE174" s="11">
        <v>6841</v>
      </c>
      <c r="DF174" s="11">
        <v>14</v>
      </c>
      <c r="DG174" s="11">
        <v>249</v>
      </c>
      <c r="DH174" s="11">
        <v>124</v>
      </c>
      <c r="DI174" s="11">
        <v>177</v>
      </c>
      <c r="DJ174" s="11">
        <v>153.07142857142858</v>
      </c>
      <c r="DK174" s="11">
        <v>80</v>
      </c>
      <c r="DL174" s="11">
        <v>239.35714285714286</v>
      </c>
      <c r="DM174" s="11">
        <v>318</v>
      </c>
      <c r="DN174" s="11">
        <v>155</v>
      </c>
      <c r="DO174" s="11">
        <v>156.42857142857142</v>
      </c>
      <c r="DP174" s="11">
        <v>1143.6428571428571</v>
      </c>
      <c r="DQ174" s="11">
        <v>192</v>
      </c>
      <c r="DR174" s="11">
        <v>26</v>
      </c>
      <c r="DS174" s="11">
        <v>0.98814285714285688</v>
      </c>
      <c r="DT174" s="11">
        <v>82.551528571428562</v>
      </c>
      <c r="DU174" s="11">
        <v>95.292257142857153</v>
      </c>
      <c r="DV174" s="11">
        <v>4.6438571428571436</v>
      </c>
      <c r="DW174" s="11">
        <v>65.232642857142849</v>
      </c>
      <c r="DX174" s="11">
        <v>5.1271428571428572</v>
      </c>
      <c r="DY174" s="11">
        <v>6839.2857142857147</v>
      </c>
      <c r="DZ174" t="s">
        <v>57</v>
      </c>
    </row>
    <row r="175" spans="1:130">
      <c r="A175" s="1">
        <v>174</v>
      </c>
      <c r="B175" s="11">
        <v>17</v>
      </c>
      <c r="C175" s="6">
        <v>337810</v>
      </c>
      <c r="D175" s="6">
        <v>7903954</v>
      </c>
      <c r="E175" s="17">
        <v>-40.540799999999997</v>
      </c>
      <c r="F175" s="17">
        <v>-18.950800000000001</v>
      </c>
      <c r="G175" s="2">
        <v>0</v>
      </c>
      <c r="H175" s="2">
        <f t="shared" si="84"/>
        <v>0</v>
      </c>
      <c r="I175" s="2">
        <f t="shared" si="85"/>
        <v>0</v>
      </c>
      <c r="J175" s="2">
        <v>957040.07351200003</v>
      </c>
      <c r="K175" s="2">
        <f t="shared" si="86"/>
        <v>0.95704007351200004</v>
      </c>
      <c r="L175" s="2">
        <f t="shared" si="87"/>
        <v>0.42535114378311112</v>
      </c>
      <c r="M175" s="2">
        <v>4082497.42894</v>
      </c>
      <c r="N175" s="2">
        <f t="shared" si="88"/>
        <v>4.08249742894</v>
      </c>
      <c r="O175" s="2">
        <f t="shared" si="89"/>
        <v>1.8144433017511112</v>
      </c>
      <c r="P175" s="2">
        <v>1310151.6736399999</v>
      </c>
      <c r="Q175" s="2">
        <f t="shared" si="90"/>
        <v>1.3101516736399998</v>
      </c>
      <c r="R175" s="2">
        <f t="shared" si="91"/>
        <v>0.5822896327288889</v>
      </c>
      <c r="S175" s="2">
        <v>33237284.272399999</v>
      </c>
      <c r="T175" s="2">
        <f t="shared" si="92"/>
        <v>33.237284272399997</v>
      </c>
      <c r="U175" s="2">
        <f t="shared" si="93"/>
        <v>14.772126343288889</v>
      </c>
      <c r="V175" s="2">
        <v>73886.848248599999</v>
      </c>
      <c r="W175" s="2">
        <f t="shared" si="94"/>
        <v>7.3886848248599993E-2</v>
      </c>
      <c r="X175" s="2">
        <f t="shared" si="95"/>
        <v>3.2838599221599998E-2</v>
      </c>
      <c r="Y175" s="2">
        <v>0</v>
      </c>
      <c r="Z175" s="2">
        <f t="shared" si="96"/>
        <v>0</v>
      </c>
      <c r="AA175" s="2">
        <f t="shared" si="97"/>
        <v>0</v>
      </c>
      <c r="AB175" s="2">
        <v>0</v>
      </c>
      <c r="AC175" s="2">
        <f t="shared" si="98"/>
        <v>0</v>
      </c>
      <c r="AD175" s="2">
        <f t="shared" si="99"/>
        <v>0</v>
      </c>
      <c r="AE175" s="2">
        <v>150821407.73699999</v>
      </c>
      <c r="AF175" s="2">
        <f t="shared" si="100"/>
        <v>150.82140773699999</v>
      </c>
      <c r="AG175" s="2">
        <f t="shared" si="101"/>
        <v>67.031736771999988</v>
      </c>
      <c r="AH175" s="2">
        <v>0</v>
      </c>
      <c r="AI175" s="2">
        <f t="shared" si="102"/>
        <v>0</v>
      </c>
      <c r="AJ175" s="2">
        <f t="shared" si="103"/>
        <v>0</v>
      </c>
      <c r="AK175" s="2">
        <v>0</v>
      </c>
      <c r="AL175" s="2">
        <f t="shared" si="104"/>
        <v>0</v>
      </c>
      <c r="AM175" s="2">
        <f t="shared" si="105"/>
        <v>0</v>
      </c>
      <c r="AN175" s="2">
        <v>124644.189805</v>
      </c>
      <c r="AO175" s="2">
        <f t="shared" si="106"/>
        <v>0.124644189805</v>
      </c>
      <c r="AP175" s="2">
        <f t="shared" si="107"/>
        <v>5.539741769111111E-2</v>
      </c>
      <c r="AQ175" s="2">
        <v>34393087.776000001</v>
      </c>
      <c r="AR175" s="2">
        <f t="shared" si="108"/>
        <v>34.393087776000002</v>
      </c>
      <c r="AS175" s="2">
        <f t="shared" si="109"/>
        <v>15.285816789333333</v>
      </c>
      <c r="AT175" s="2">
        <v>225000000</v>
      </c>
      <c r="AU175" s="2">
        <v>0</v>
      </c>
      <c r="AV175" s="2">
        <f t="shared" si="110"/>
        <v>0</v>
      </c>
      <c r="AW175" s="2">
        <f t="shared" si="111"/>
        <v>0</v>
      </c>
      <c r="AX175" s="2">
        <v>0</v>
      </c>
      <c r="AY175" s="2">
        <f t="shared" si="112"/>
        <v>0</v>
      </c>
      <c r="AZ175" s="2">
        <f t="shared" si="113"/>
        <v>0</v>
      </c>
      <c r="BA175" s="2">
        <v>225000000</v>
      </c>
      <c r="BB175" s="2">
        <f t="shared" si="114"/>
        <v>225</v>
      </c>
      <c r="BC175" s="2">
        <f t="shared" si="115"/>
        <v>100</v>
      </c>
      <c r="BD175" s="2">
        <v>0</v>
      </c>
      <c r="BE175" s="2">
        <f t="shared" si="116"/>
        <v>0</v>
      </c>
      <c r="BF175" s="2">
        <f t="shared" si="117"/>
        <v>0</v>
      </c>
      <c r="BG175" s="2">
        <v>216627254.632</v>
      </c>
      <c r="BH175" s="2">
        <f t="shared" si="118"/>
        <v>216.62725463199999</v>
      </c>
      <c r="BI175" s="2">
        <f t="shared" si="119"/>
        <v>96.278779836444443</v>
      </c>
      <c r="BJ175" s="2">
        <v>8372745.36821</v>
      </c>
      <c r="BK175" s="2">
        <f t="shared" si="120"/>
        <v>8.3727453682099995</v>
      </c>
      <c r="BL175" s="2">
        <f t="shared" si="121"/>
        <v>3.7212201636488889</v>
      </c>
      <c r="BM175" s="2">
        <v>0</v>
      </c>
      <c r="BN175" s="2">
        <f t="shared" si="122"/>
        <v>0</v>
      </c>
      <c r="BO175" s="2">
        <f t="shared" si="123"/>
        <v>0</v>
      </c>
      <c r="BP175" s="2">
        <v>0</v>
      </c>
      <c r="BQ175" s="2">
        <f t="shared" si="124"/>
        <v>0</v>
      </c>
      <c r="BR175" s="2">
        <f t="shared" si="125"/>
        <v>0</v>
      </c>
      <c r="BS175" s="2">
        <v>225000000.00020999</v>
      </c>
      <c r="BT175" s="11">
        <v>106</v>
      </c>
      <c r="BU175" s="11">
        <v>351</v>
      </c>
      <c r="BV175" s="2">
        <v>178.28295819935693</v>
      </c>
      <c r="BW175" s="11">
        <v>80.5</v>
      </c>
      <c r="BX175" s="2">
        <v>237.61165048543688</v>
      </c>
      <c r="BY175" s="11">
        <v>317</v>
      </c>
      <c r="BZ175" s="11">
        <v>150</v>
      </c>
      <c r="CA175" s="2">
        <v>152.50161812297733</v>
      </c>
      <c r="CB175" s="2">
        <v>1154.4174757281553</v>
      </c>
      <c r="CC175" s="11">
        <v>191</v>
      </c>
      <c r="CD175" s="11">
        <v>28</v>
      </c>
      <c r="CE175" s="2">
        <v>0.93099999999999994</v>
      </c>
      <c r="CF175" s="2">
        <v>87.924849999999992</v>
      </c>
      <c r="CG175" s="2">
        <v>102.570275</v>
      </c>
      <c r="CH175" s="2">
        <v>5.59375</v>
      </c>
      <c r="CI175" s="2">
        <v>60.603524999999998</v>
      </c>
      <c r="CJ175" s="2">
        <v>4.8552499999999998</v>
      </c>
      <c r="CK175" s="6">
        <v>6961.5</v>
      </c>
      <c r="CL175" s="11">
        <v>3</v>
      </c>
      <c r="CM175" s="11">
        <v>27</v>
      </c>
      <c r="CN175" s="11">
        <v>111</v>
      </c>
      <c r="CO175" s="11">
        <v>168</v>
      </c>
      <c r="CP175" s="11">
        <v>147.33333333333334</v>
      </c>
      <c r="CQ175" s="11">
        <v>81</v>
      </c>
      <c r="CR175" s="11">
        <v>237.66666666666666</v>
      </c>
      <c r="CS175" s="11">
        <v>315</v>
      </c>
      <c r="CT175" s="11">
        <v>159</v>
      </c>
      <c r="CU175" s="11">
        <v>151</v>
      </c>
      <c r="CV175" s="11">
        <v>1160.6666666666667</v>
      </c>
      <c r="CW175" s="11">
        <v>186</v>
      </c>
      <c r="CX175" s="11">
        <v>30</v>
      </c>
      <c r="CY175" s="11">
        <v>0.90433333333333332</v>
      </c>
      <c r="CZ175" s="11">
        <v>87.081566666666674</v>
      </c>
      <c r="DA175" s="11">
        <v>101.15236666666665</v>
      </c>
      <c r="DB175" s="11">
        <v>5.4390000000000001</v>
      </c>
      <c r="DC175" s="11">
        <v>61.704433333333327</v>
      </c>
      <c r="DD175" s="11">
        <v>4.919999999999999</v>
      </c>
      <c r="DE175" s="11">
        <v>6929.333333333333</v>
      </c>
      <c r="DF175" s="11">
        <v>1</v>
      </c>
      <c r="DG175" s="11">
        <v>2</v>
      </c>
      <c r="DH175" s="11">
        <v>136</v>
      </c>
      <c r="DI175" s="11">
        <v>136</v>
      </c>
      <c r="DJ175" s="11">
        <v>136</v>
      </c>
      <c r="DK175" s="11">
        <v>81</v>
      </c>
      <c r="DL175" s="11">
        <v>239</v>
      </c>
      <c r="DM175" s="11">
        <v>315</v>
      </c>
      <c r="DN175" s="11">
        <v>163</v>
      </c>
      <c r="DO175" s="11">
        <v>152</v>
      </c>
      <c r="DP175" s="11">
        <v>1149</v>
      </c>
      <c r="DQ175" s="11">
        <v>185</v>
      </c>
      <c r="DR175" s="11">
        <v>30</v>
      </c>
      <c r="DS175" s="11">
        <v>1.0109999999999999</v>
      </c>
      <c r="DT175" s="11">
        <v>81.6845</v>
      </c>
      <c r="DU175" s="11">
        <v>93.965199999999996</v>
      </c>
      <c r="DV175" s="11">
        <v>4.5019999999999998</v>
      </c>
      <c r="DW175" s="11">
        <v>66.333500000000001</v>
      </c>
      <c r="DX175" s="11">
        <v>5.1710000000000003</v>
      </c>
      <c r="DY175" s="11">
        <v>6841</v>
      </c>
      <c r="DZ175" t="s">
        <v>57</v>
      </c>
    </row>
    <row r="176" spans="1:130">
      <c r="A176" s="1">
        <v>175</v>
      </c>
      <c r="B176" s="11">
        <v>17</v>
      </c>
      <c r="C176" s="6">
        <v>352810</v>
      </c>
      <c r="D176" s="6">
        <v>7903954</v>
      </c>
      <c r="E176" s="17">
        <v>-40.398299999999999</v>
      </c>
      <c r="F176" s="17">
        <v>-18.951899999999998</v>
      </c>
      <c r="G176" s="2">
        <v>0</v>
      </c>
      <c r="H176" s="2">
        <f t="shared" si="84"/>
        <v>0</v>
      </c>
      <c r="I176" s="2">
        <f t="shared" si="85"/>
        <v>0</v>
      </c>
      <c r="J176" s="2">
        <v>472492.04703000002</v>
      </c>
      <c r="K176" s="2">
        <f t="shared" si="86"/>
        <v>0.47249204703000003</v>
      </c>
      <c r="L176" s="2">
        <f t="shared" si="87"/>
        <v>0.20999646534666669</v>
      </c>
      <c r="M176" s="2">
        <v>3669511.0039900001</v>
      </c>
      <c r="N176" s="2">
        <f t="shared" si="88"/>
        <v>3.6695110039900003</v>
      </c>
      <c r="O176" s="2">
        <f t="shared" si="89"/>
        <v>1.6308937795511111</v>
      </c>
      <c r="P176" s="2">
        <v>6589780.3843599996</v>
      </c>
      <c r="Q176" s="2">
        <f t="shared" si="90"/>
        <v>6.5897803843599991</v>
      </c>
      <c r="R176" s="2">
        <f t="shared" si="91"/>
        <v>2.9287912819377775</v>
      </c>
      <c r="S176" s="2">
        <v>33408610.980999999</v>
      </c>
      <c r="T176" s="2">
        <f t="shared" si="92"/>
        <v>33.408610980999995</v>
      </c>
      <c r="U176" s="2">
        <f t="shared" si="93"/>
        <v>14.848271547111111</v>
      </c>
      <c r="V176" s="2">
        <v>6299.8875005199998</v>
      </c>
      <c r="W176" s="2">
        <f t="shared" si="94"/>
        <v>6.2998875005200001E-3</v>
      </c>
      <c r="X176" s="2">
        <f t="shared" si="95"/>
        <v>2.799950000231111E-3</v>
      </c>
      <c r="Y176" s="2">
        <v>0</v>
      </c>
      <c r="Z176" s="2">
        <f t="shared" si="96"/>
        <v>0</v>
      </c>
      <c r="AA176" s="2">
        <f t="shared" si="97"/>
        <v>0</v>
      </c>
      <c r="AB176" s="2">
        <v>0</v>
      </c>
      <c r="AC176" s="2">
        <f t="shared" si="98"/>
        <v>0</v>
      </c>
      <c r="AD176" s="2">
        <f t="shared" si="99"/>
        <v>0</v>
      </c>
      <c r="AE176" s="2">
        <v>168994570.26100001</v>
      </c>
      <c r="AF176" s="2">
        <f t="shared" si="100"/>
        <v>168.99457026100001</v>
      </c>
      <c r="AG176" s="2">
        <f t="shared" si="101"/>
        <v>75.108697893777773</v>
      </c>
      <c r="AH176" s="2">
        <v>0</v>
      </c>
      <c r="AI176" s="2">
        <f t="shared" si="102"/>
        <v>0</v>
      </c>
      <c r="AJ176" s="2">
        <f t="shared" si="103"/>
        <v>0</v>
      </c>
      <c r="AK176" s="2">
        <v>0</v>
      </c>
      <c r="AL176" s="2">
        <f t="shared" si="104"/>
        <v>0</v>
      </c>
      <c r="AM176" s="2">
        <f t="shared" si="105"/>
        <v>0</v>
      </c>
      <c r="AN176" s="2">
        <v>46349.227502900001</v>
      </c>
      <c r="AO176" s="2">
        <f t="shared" si="106"/>
        <v>4.6349227502899999E-2</v>
      </c>
      <c r="AP176" s="2">
        <f t="shared" si="107"/>
        <v>2.0599656667955556E-2</v>
      </c>
      <c r="AQ176" s="2">
        <v>11812386.207599999</v>
      </c>
      <c r="AR176" s="2">
        <f t="shared" si="108"/>
        <v>11.812386207599999</v>
      </c>
      <c r="AS176" s="2">
        <f t="shared" si="109"/>
        <v>5.2499494255999997</v>
      </c>
      <c r="AT176" s="2">
        <v>225000000</v>
      </c>
      <c r="AU176" s="2">
        <v>0</v>
      </c>
      <c r="AV176" s="2">
        <f t="shared" si="110"/>
        <v>0</v>
      </c>
      <c r="AW176" s="2">
        <f t="shared" si="111"/>
        <v>0</v>
      </c>
      <c r="AX176" s="2">
        <v>0</v>
      </c>
      <c r="AY176" s="2">
        <f t="shared" si="112"/>
        <v>0</v>
      </c>
      <c r="AZ176" s="2">
        <f t="shared" si="113"/>
        <v>0</v>
      </c>
      <c r="BA176" s="2">
        <v>225000000</v>
      </c>
      <c r="BB176" s="2">
        <f t="shared" si="114"/>
        <v>225</v>
      </c>
      <c r="BC176" s="2">
        <f t="shared" si="115"/>
        <v>100</v>
      </c>
      <c r="BD176" s="2">
        <v>0</v>
      </c>
      <c r="BE176" s="2">
        <f t="shared" si="116"/>
        <v>0</v>
      </c>
      <c r="BF176" s="2">
        <f t="shared" si="117"/>
        <v>0</v>
      </c>
      <c r="BG176" s="2">
        <v>225000000</v>
      </c>
      <c r="BH176" s="2">
        <f t="shared" si="118"/>
        <v>225</v>
      </c>
      <c r="BI176" s="2">
        <f t="shared" si="119"/>
        <v>100</v>
      </c>
      <c r="BJ176" s="2">
        <v>0</v>
      </c>
      <c r="BK176" s="2">
        <f t="shared" si="120"/>
        <v>0</v>
      </c>
      <c r="BL176" s="2">
        <f t="shared" si="121"/>
        <v>0</v>
      </c>
      <c r="BM176" s="2">
        <v>0</v>
      </c>
      <c r="BN176" s="2">
        <f t="shared" si="122"/>
        <v>0</v>
      </c>
      <c r="BO176" s="2">
        <f t="shared" si="123"/>
        <v>0</v>
      </c>
      <c r="BP176" s="2">
        <v>0</v>
      </c>
      <c r="BQ176" s="2">
        <f t="shared" si="124"/>
        <v>0</v>
      </c>
      <c r="BR176" s="2">
        <f t="shared" si="125"/>
        <v>0</v>
      </c>
      <c r="BS176" s="2">
        <v>225000000</v>
      </c>
      <c r="BT176" s="11">
        <v>96</v>
      </c>
      <c r="BU176" s="11">
        <v>464</v>
      </c>
      <c r="BV176" s="2">
        <v>174.18936877076413</v>
      </c>
      <c r="BW176" s="11">
        <v>81</v>
      </c>
      <c r="BX176" s="2">
        <v>236.58169934640523</v>
      </c>
      <c r="BY176" s="11">
        <v>317</v>
      </c>
      <c r="BZ176" s="11">
        <v>144</v>
      </c>
      <c r="CA176" s="2">
        <v>150.04575163398692</v>
      </c>
      <c r="CB176" s="2">
        <v>1166.8464052287582</v>
      </c>
      <c r="CC176" s="11">
        <v>190</v>
      </c>
      <c r="CD176" s="11">
        <v>30</v>
      </c>
      <c r="CE176" s="2">
        <v>0.93099999999999994</v>
      </c>
      <c r="CF176" s="2">
        <v>91.130600000000001</v>
      </c>
      <c r="CG176" s="2">
        <v>106.53065000000001</v>
      </c>
      <c r="CH176" s="2">
        <v>6.1890000000000001</v>
      </c>
      <c r="CI176" s="2">
        <v>58.726550000000003</v>
      </c>
      <c r="CJ176" s="2">
        <v>4.6929999999999996</v>
      </c>
      <c r="CK176" s="6">
        <v>7088</v>
      </c>
      <c r="CL176" s="11">
        <v>1</v>
      </c>
      <c r="CM176" s="11">
        <v>5</v>
      </c>
      <c r="CN176" s="11">
        <v>114</v>
      </c>
      <c r="CO176" s="11">
        <v>114</v>
      </c>
      <c r="CP176" s="11">
        <v>114</v>
      </c>
      <c r="CQ176" s="11">
        <v>81</v>
      </c>
      <c r="CR176" s="11">
        <v>239</v>
      </c>
      <c r="CS176" s="11">
        <v>314</v>
      </c>
      <c r="CT176" s="11">
        <v>163</v>
      </c>
      <c r="CU176" s="11">
        <v>151</v>
      </c>
      <c r="CV176" s="11">
        <v>1149</v>
      </c>
      <c r="CW176" s="11">
        <v>183</v>
      </c>
      <c r="CX176" s="11">
        <v>31</v>
      </c>
      <c r="CY176" s="11">
        <v>1.0109999999999999</v>
      </c>
      <c r="CZ176" s="11">
        <v>90.454700000000003</v>
      </c>
      <c r="DA176" s="11">
        <v>106.824</v>
      </c>
      <c r="DB176" s="11">
        <v>6.0579999999999998</v>
      </c>
      <c r="DC176" s="11">
        <v>57.300800000000002</v>
      </c>
      <c r="DD176" s="11">
        <v>4.6609999999999996</v>
      </c>
      <c r="DE176" s="11">
        <v>7058</v>
      </c>
      <c r="DF176" s="11">
        <v>3</v>
      </c>
      <c r="DG176" s="11">
        <v>6</v>
      </c>
      <c r="DH176" s="11">
        <v>115</v>
      </c>
      <c r="DI176" s="11">
        <v>161</v>
      </c>
      <c r="DJ176" s="11">
        <v>133.33333333333334</v>
      </c>
      <c r="DK176" s="11">
        <v>81</v>
      </c>
      <c r="DL176" s="11">
        <v>238.66666666666666</v>
      </c>
      <c r="DM176" s="11">
        <v>314</v>
      </c>
      <c r="DN176" s="11">
        <v>163</v>
      </c>
      <c r="DO176" s="11">
        <v>150.33333333333334</v>
      </c>
      <c r="DP176" s="11">
        <v>1161.3333333333333</v>
      </c>
      <c r="DQ176" s="11">
        <v>184</v>
      </c>
      <c r="DR176" s="11">
        <v>32</v>
      </c>
      <c r="DS176" s="11">
        <v>1.0109999999999999</v>
      </c>
      <c r="DT176" s="11">
        <v>90.454700000000003</v>
      </c>
      <c r="DU176" s="11">
        <v>106.824</v>
      </c>
      <c r="DV176" s="11">
        <v>6.0579999999999998</v>
      </c>
      <c r="DW176" s="11">
        <v>57.300800000000002</v>
      </c>
      <c r="DX176" s="11">
        <v>4.6609999999999996</v>
      </c>
      <c r="DY176" s="11">
        <v>7058</v>
      </c>
      <c r="DZ176" t="s">
        <v>57</v>
      </c>
    </row>
    <row r="177" spans="1:130">
      <c r="A177" s="1">
        <v>176</v>
      </c>
      <c r="B177" s="11">
        <v>17</v>
      </c>
      <c r="C177" s="6">
        <v>367810</v>
      </c>
      <c r="D177" s="6">
        <v>7903954</v>
      </c>
      <c r="E177" s="17">
        <v>-40.255899999999997</v>
      </c>
      <c r="F177" s="17">
        <v>-18.952999999999999</v>
      </c>
      <c r="G177" s="2">
        <v>0</v>
      </c>
      <c r="H177" s="2">
        <f t="shared" si="84"/>
        <v>0</v>
      </c>
      <c r="I177" s="2">
        <f t="shared" si="85"/>
        <v>0</v>
      </c>
      <c r="J177" s="2">
        <v>0</v>
      </c>
      <c r="K177" s="2">
        <f t="shared" si="86"/>
        <v>0</v>
      </c>
      <c r="L177" s="2">
        <f t="shared" si="87"/>
        <v>0</v>
      </c>
      <c r="M177" s="2">
        <v>2804515.5782400002</v>
      </c>
      <c r="N177" s="2">
        <f t="shared" si="88"/>
        <v>2.8045155782400002</v>
      </c>
      <c r="O177" s="2">
        <f t="shared" si="89"/>
        <v>1.2464513681066669</v>
      </c>
      <c r="P177" s="2">
        <v>11594493.3507</v>
      </c>
      <c r="Q177" s="2">
        <f t="shared" si="90"/>
        <v>11.594493350700001</v>
      </c>
      <c r="R177" s="2">
        <f t="shared" si="91"/>
        <v>5.1531081558666667</v>
      </c>
      <c r="S177" s="2">
        <v>91013141.268099993</v>
      </c>
      <c r="T177" s="2">
        <f t="shared" si="92"/>
        <v>91.0131412681</v>
      </c>
      <c r="U177" s="2">
        <f t="shared" si="93"/>
        <v>40.450285008044439</v>
      </c>
      <c r="V177" s="2">
        <v>49949.340000800003</v>
      </c>
      <c r="W177" s="2">
        <f t="shared" si="94"/>
        <v>4.9949340000800001E-2</v>
      </c>
      <c r="X177" s="2">
        <f t="shared" si="95"/>
        <v>2.2199706667022222E-2</v>
      </c>
      <c r="Y177" s="2">
        <v>0</v>
      </c>
      <c r="Z177" s="2">
        <f t="shared" si="96"/>
        <v>0</v>
      </c>
      <c r="AA177" s="2">
        <f t="shared" si="97"/>
        <v>0</v>
      </c>
      <c r="AB177" s="2">
        <v>0</v>
      </c>
      <c r="AC177" s="2">
        <f t="shared" si="98"/>
        <v>0</v>
      </c>
      <c r="AD177" s="2">
        <f t="shared" si="99"/>
        <v>0</v>
      </c>
      <c r="AE177" s="2">
        <v>112184918.46600001</v>
      </c>
      <c r="AF177" s="2">
        <f t="shared" si="100"/>
        <v>112.184918466</v>
      </c>
      <c r="AG177" s="2">
        <f t="shared" si="101"/>
        <v>49.859963762666673</v>
      </c>
      <c r="AH177" s="2">
        <v>0</v>
      </c>
      <c r="AI177" s="2">
        <f t="shared" si="102"/>
        <v>0</v>
      </c>
      <c r="AJ177" s="2">
        <f t="shared" si="103"/>
        <v>0</v>
      </c>
      <c r="AK177" s="2">
        <v>0</v>
      </c>
      <c r="AL177" s="2">
        <f t="shared" si="104"/>
        <v>0</v>
      </c>
      <c r="AM177" s="2">
        <f t="shared" si="105"/>
        <v>0</v>
      </c>
      <c r="AN177" s="2">
        <v>54899.223001500002</v>
      </c>
      <c r="AO177" s="2">
        <f t="shared" si="106"/>
        <v>5.4899223001500005E-2</v>
      </c>
      <c r="AP177" s="2">
        <f t="shared" si="107"/>
        <v>2.4399654667333334E-2</v>
      </c>
      <c r="AQ177" s="2">
        <v>7298082.7736999998</v>
      </c>
      <c r="AR177" s="2">
        <f t="shared" si="108"/>
        <v>7.2980827737</v>
      </c>
      <c r="AS177" s="2">
        <f t="shared" si="109"/>
        <v>3.2435923438666663</v>
      </c>
      <c r="AT177" s="2">
        <v>225000000</v>
      </c>
      <c r="AU177" s="2">
        <v>0</v>
      </c>
      <c r="AV177" s="2">
        <f t="shared" si="110"/>
        <v>0</v>
      </c>
      <c r="AW177" s="2">
        <f t="shared" si="111"/>
        <v>0</v>
      </c>
      <c r="AX177" s="2">
        <v>0</v>
      </c>
      <c r="AY177" s="2">
        <f t="shared" si="112"/>
        <v>0</v>
      </c>
      <c r="AZ177" s="2">
        <f t="shared" si="113"/>
        <v>0</v>
      </c>
      <c r="BA177" s="2">
        <v>225000000</v>
      </c>
      <c r="BB177" s="2">
        <f t="shared" si="114"/>
        <v>225</v>
      </c>
      <c r="BC177" s="2">
        <f t="shared" si="115"/>
        <v>100</v>
      </c>
      <c r="BD177" s="2">
        <v>0</v>
      </c>
      <c r="BE177" s="2">
        <f t="shared" si="116"/>
        <v>0</v>
      </c>
      <c r="BF177" s="2">
        <f t="shared" si="117"/>
        <v>0</v>
      </c>
      <c r="BG177" s="2">
        <v>225000000</v>
      </c>
      <c r="BH177" s="2">
        <f t="shared" si="118"/>
        <v>225</v>
      </c>
      <c r="BI177" s="2">
        <f t="shared" si="119"/>
        <v>100</v>
      </c>
      <c r="BJ177" s="2">
        <v>0</v>
      </c>
      <c r="BK177" s="2">
        <f t="shared" si="120"/>
        <v>0</v>
      </c>
      <c r="BL177" s="2">
        <f t="shared" si="121"/>
        <v>0</v>
      </c>
      <c r="BM177" s="2">
        <v>0</v>
      </c>
      <c r="BN177" s="2">
        <f t="shared" si="122"/>
        <v>0</v>
      </c>
      <c r="BO177" s="2">
        <f t="shared" si="123"/>
        <v>0</v>
      </c>
      <c r="BP177" s="2">
        <v>0</v>
      </c>
      <c r="BQ177" s="2">
        <f t="shared" si="124"/>
        <v>0</v>
      </c>
      <c r="BR177" s="2">
        <f t="shared" si="125"/>
        <v>0</v>
      </c>
      <c r="BS177" s="2">
        <v>225000000</v>
      </c>
      <c r="BT177" s="11">
        <v>33</v>
      </c>
      <c r="BU177" s="11">
        <v>394</v>
      </c>
      <c r="BV177" s="2">
        <v>127.55985915492958</v>
      </c>
      <c r="BW177" s="11">
        <v>81.5</v>
      </c>
      <c r="BX177" s="2">
        <v>237.86641221374046</v>
      </c>
      <c r="BY177" s="11">
        <v>317</v>
      </c>
      <c r="BZ177" s="11">
        <v>150</v>
      </c>
      <c r="CA177" s="2">
        <v>148.26335877862596</v>
      </c>
      <c r="CB177" s="2">
        <v>1176.0763358778627</v>
      </c>
      <c r="CC177" s="11">
        <v>186</v>
      </c>
      <c r="CD177" s="11">
        <v>33</v>
      </c>
      <c r="CE177" s="2">
        <v>0.93099999999999994</v>
      </c>
      <c r="CF177" s="2">
        <v>91.130600000000001</v>
      </c>
      <c r="CG177" s="2">
        <v>106.53065000000001</v>
      </c>
      <c r="CH177" s="2">
        <v>6.1890000000000001</v>
      </c>
      <c r="CI177" s="2">
        <v>58.726550000000003</v>
      </c>
      <c r="CJ177" s="2">
        <v>4.6929999999999996</v>
      </c>
      <c r="CK177" s="6">
        <v>7088</v>
      </c>
      <c r="CL177" s="2">
        <v>0</v>
      </c>
      <c r="CM177" s="2">
        <v>0</v>
      </c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>
        <v>4</v>
      </c>
      <c r="DG177" s="11">
        <v>14</v>
      </c>
      <c r="DH177" s="11">
        <v>34</v>
      </c>
      <c r="DI177" s="11">
        <v>138</v>
      </c>
      <c r="DJ177" s="11">
        <v>105.75</v>
      </c>
      <c r="DK177" s="11">
        <v>81</v>
      </c>
      <c r="DL177" s="11">
        <v>238.25</v>
      </c>
      <c r="DM177" s="11">
        <v>313</v>
      </c>
      <c r="DN177" s="11">
        <v>163</v>
      </c>
      <c r="DO177" s="11">
        <v>148.25</v>
      </c>
      <c r="DP177" s="11">
        <v>1173</v>
      </c>
      <c r="DQ177" s="11">
        <v>182</v>
      </c>
      <c r="DR177" s="11">
        <v>34</v>
      </c>
      <c r="DS177" s="11">
        <v>1.0109999999999999</v>
      </c>
      <c r="DT177" s="11">
        <v>90.454700000000003</v>
      </c>
      <c r="DU177" s="11">
        <v>106.824</v>
      </c>
      <c r="DV177" s="11">
        <v>6.0579999999999998</v>
      </c>
      <c r="DW177" s="11">
        <v>57.300800000000002</v>
      </c>
      <c r="DX177" s="11">
        <v>4.6609999999999996</v>
      </c>
      <c r="DY177" s="11">
        <v>7058</v>
      </c>
      <c r="DZ177" t="s">
        <v>57</v>
      </c>
    </row>
    <row r="178" spans="1:130">
      <c r="A178" s="1">
        <v>177</v>
      </c>
      <c r="B178" s="11">
        <v>15</v>
      </c>
      <c r="C178" s="6">
        <v>382810</v>
      </c>
      <c r="D178" s="6">
        <v>7903954</v>
      </c>
      <c r="E178" s="17">
        <v>-40.113500000000002</v>
      </c>
      <c r="F178" s="17">
        <v>-18.953900000000001</v>
      </c>
      <c r="G178" s="2">
        <v>0</v>
      </c>
      <c r="H178" s="2">
        <f t="shared" si="84"/>
        <v>0</v>
      </c>
      <c r="I178" s="2">
        <f t="shared" si="85"/>
        <v>0</v>
      </c>
      <c r="J178" s="2">
        <v>1954779.2340200001</v>
      </c>
      <c r="K178" s="2">
        <f t="shared" si="86"/>
        <v>1.9547792340200001</v>
      </c>
      <c r="L178" s="2">
        <f t="shared" si="87"/>
        <v>0.86879077067555566</v>
      </c>
      <c r="M178" s="2">
        <v>4141578.0101399999</v>
      </c>
      <c r="N178" s="2">
        <f t="shared" si="88"/>
        <v>4.1415780101399999</v>
      </c>
      <c r="O178" s="2">
        <f t="shared" si="89"/>
        <v>1.8407013378399999</v>
      </c>
      <c r="P178" s="2">
        <v>19150307.3149</v>
      </c>
      <c r="Q178" s="2">
        <f t="shared" si="90"/>
        <v>19.150307314900001</v>
      </c>
      <c r="R178" s="2">
        <f t="shared" si="91"/>
        <v>8.5112476955111109</v>
      </c>
      <c r="S178" s="2">
        <v>122650100.949</v>
      </c>
      <c r="T178" s="2">
        <f t="shared" si="92"/>
        <v>122.65010094900001</v>
      </c>
      <c r="U178" s="2">
        <f t="shared" si="93"/>
        <v>54.511155977333338</v>
      </c>
      <c r="V178" s="2">
        <v>616.49796954199996</v>
      </c>
      <c r="W178" s="2">
        <f t="shared" si="94"/>
        <v>6.1649796954199999E-4</v>
      </c>
      <c r="X178" s="2">
        <f t="shared" si="95"/>
        <v>2.7399909757422217E-4</v>
      </c>
      <c r="Y178" s="2">
        <v>0</v>
      </c>
      <c r="Z178" s="2">
        <f t="shared" si="96"/>
        <v>0</v>
      </c>
      <c r="AA178" s="2">
        <f t="shared" si="97"/>
        <v>0</v>
      </c>
      <c r="AB178" s="2">
        <v>0</v>
      </c>
      <c r="AC178" s="2">
        <f t="shared" si="98"/>
        <v>0</v>
      </c>
      <c r="AD178" s="2">
        <f t="shared" si="99"/>
        <v>0</v>
      </c>
      <c r="AE178" s="2">
        <v>72780877.568900004</v>
      </c>
      <c r="AF178" s="2">
        <f t="shared" si="100"/>
        <v>72.78087756890001</v>
      </c>
      <c r="AG178" s="2">
        <f t="shared" si="101"/>
        <v>32.347056697288892</v>
      </c>
      <c r="AH178" s="2">
        <v>0</v>
      </c>
      <c r="AI178" s="2">
        <f t="shared" si="102"/>
        <v>0</v>
      </c>
      <c r="AJ178" s="2">
        <f t="shared" si="103"/>
        <v>0</v>
      </c>
      <c r="AK178" s="2">
        <v>0</v>
      </c>
      <c r="AL178" s="2">
        <f t="shared" si="104"/>
        <v>0</v>
      </c>
      <c r="AM178" s="2">
        <f t="shared" si="105"/>
        <v>0</v>
      </c>
      <c r="AN178" s="2">
        <v>559907.80922599998</v>
      </c>
      <c r="AO178" s="2">
        <f t="shared" si="106"/>
        <v>0.55990780922600003</v>
      </c>
      <c r="AP178" s="2">
        <f t="shared" si="107"/>
        <v>0.24884791521155555</v>
      </c>
      <c r="AQ178" s="2">
        <v>3761832.6159700002</v>
      </c>
      <c r="AR178" s="2">
        <f t="shared" si="108"/>
        <v>3.76183261597</v>
      </c>
      <c r="AS178" s="2">
        <f t="shared" si="109"/>
        <v>1.6719256070977777</v>
      </c>
      <c r="AT178" s="2">
        <v>225000000</v>
      </c>
      <c r="AU178" s="2">
        <v>0</v>
      </c>
      <c r="AV178" s="2">
        <f t="shared" si="110"/>
        <v>0</v>
      </c>
      <c r="AW178" s="2">
        <f t="shared" si="111"/>
        <v>0</v>
      </c>
      <c r="AX178" s="2">
        <v>0</v>
      </c>
      <c r="AY178" s="2">
        <f t="shared" si="112"/>
        <v>0</v>
      </c>
      <c r="AZ178" s="2">
        <f t="shared" si="113"/>
        <v>0</v>
      </c>
      <c r="BA178" s="2">
        <v>225000000</v>
      </c>
      <c r="BB178" s="2">
        <f t="shared" si="114"/>
        <v>225</v>
      </c>
      <c r="BC178" s="2">
        <f t="shared" si="115"/>
        <v>100</v>
      </c>
      <c r="BD178" s="2">
        <v>0</v>
      </c>
      <c r="BE178" s="2">
        <f t="shared" si="116"/>
        <v>0</v>
      </c>
      <c r="BF178" s="2">
        <f t="shared" si="117"/>
        <v>0</v>
      </c>
      <c r="BG178" s="2">
        <v>139745096.93200001</v>
      </c>
      <c r="BH178" s="2">
        <f t="shared" si="118"/>
        <v>139.74509693200002</v>
      </c>
      <c r="BI178" s="2">
        <f t="shared" si="119"/>
        <v>62.108931969777778</v>
      </c>
      <c r="BJ178" s="2">
        <v>10725589.963</v>
      </c>
      <c r="BK178" s="2">
        <f t="shared" si="120"/>
        <v>10.725589962999999</v>
      </c>
      <c r="BL178" s="2">
        <f t="shared" si="121"/>
        <v>4.7669288724444439</v>
      </c>
      <c r="BM178" s="2">
        <v>74529313.105199993</v>
      </c>
      <c r="BN178" s="2">
        <f t="shared" si="122"/>
        <v>74.529313105199989</v>
      </c>
      <c r="BO178" s="2">
        <f t="shared" si="123"/>
        <v>33.124139157866658</v>
      </c>
      <c r="BP178" s="2">
        <v>0</v>
      </c>
      <c r="BQ178" s="2">
        <f t="shared" si="124"/>
        <v>0</v>
      </c>
      <c r="BR178" s="2">
        <f t="shared" si="125"/>
        <v>0</v>
      </c>
      <c r="BS178" s="2">
        <v>225000000.0002</v>
      </c>
      <c r="BT178" s="11">
        <v>7</v>
      </c>
      <c r="BU178" s="11">
        <v>172</v>
      </c>
      <c r="BV178" s="2">
        <v>79.20779220779221</v>
      </c>
      <c r="BW178" s="11">
        <v>81.5</v>
      </c>
      <c r="BX178" s="2">
        <v>239.62869198312237</v>
      </c>
      <c r="BY178" s="11">
        <v>317</v>
      </c>
      <c r="BZ178" s="11">
        <v>161</v>
      </c>
      <c r="CA178" s="2">
        <v>146.58227848101265</v>
      </c>
      <c r="CB178" s="2">
        <v>1190.7552742616033</v>
      </c>
      <c r="CC178" s="11">
        <v>182</v>
      </c>
      <c r="CD178" s="11">
        <v>36</v>
      </c>
      <c r="CE178" s="2">
        <v>0.93099999999999994</v>
      </c>
      <c r="CF178" s="2">
        <v>91.130600000000001</v>
      </c>
      <c r="CG178" s="2">
        <v>106.53065000000001</v>
      </c>
      <c r="CH178" s="2">
        <v>6.1890000000000001</v>
      </c>
      <c r="CI178" s="2">
        <v>58.726550000000003</v>
      </c>
      <c r="CJ178" s="2">
        <v>4.6929999999999996</v>
      </c>
      <c r="CK178" s="6">
        <v>7088</v>
      </c>
      <c r="CL178" s="11">
        <v>10</v>
      </c>
      <c r="CM178" s="11">
        <v>58</v>
      </c>
      <c r="CN178" s="11">
        <v>50</v>
      </c>
      <c r="CO178" s="11">
        <v>87</v>
      </c>
      <c r="CP178" s="11">
        <v>71</v>
      </c>
      <c r="CQ178" s="11">
        <v>82</v>
      </c>
      <c r="CR178" s="11">
        <v>239.7</v>
      </c>
      <c r="CS178" s="11">
        <v>314</v>
      </c>
      <c r="CT178" s="11">
        <v>164</v>
      </c>
      <c r="CU178" s="11">
        <v>146.9</v>
      </c>
      <c r="CV178" s="11">
        <v>1189.7</v>
      </c>
      <c r="CW178" s="11">
        <v>180</v>
      </c>
      <c r="CX178" s="11">
        <v>38</v>
      </c>
      <c r="CY178" s="11">
        <v>1.0109999999999997</v>
      </c>
      <c r="CZ178" s="11">
        <v>90.454700000000003</v>
      </c>
      <c r="DA178" s="11">
        <v>106.82399999999998</v>
      </c>
      <c r="DB178" s="11">
        <v>6.0579999999999998</v>
      </c>
      <c r="DC178" s="11">
        <v>57.300799999999995</v>
      </c>
      <c r="DD178" s="11">
        <v>4.6610000000000005</v>
      </c>
      <c r="DE178" s="11">
        <v>7058</v>
      </c>
      <c r="DF178" s="11">
        <v>4</v>
      </c>
      <c r="DG178" s="11">
        <v>16</v>
      </c>
      <c r="DH178" s="11">
        <v>69</v>
      </c>
      <c r="DI178" s="11">
        <v>87</v>
      </c>
      <c r="DJ178" s="11">
        <v>77.75</v>
      </c>
      <c r="DK178" s="11">
        <v>82</v>
      </c>
      <c r="DL178" s="11">
        <v>240</v>
      </c>
      <c r="DM178" s="11">
        <v>314</v>
      </c>
      <c r="DN178" s="11">
        <v>166</v>
      </c>
      <c r="DO178" s="11">
        <v>146.5</v>
      </c>
      <c r="DP178" s="11">
        <v>1191.75</v>
      </c>
      <c r="DQ178" s="11">
        <v>179</v>
      </c>
      <c r="DR178" s="11">
        <v>38</v>
      </c>
      <c r="DS178" s="11">
        <v>1.0109999999999999</v>
      </c>
      <c r="DT178" s="11">
        <v>90.454700000000003</v>
      </c>
      <c r="DU178" s="11">
        <v>106.824</v>
      </c>
      <c r="DV178" s="11">
        <v>6.0579999999999998</v>
      </c>
      <c r="DW178" s="11">
        <v>57.300800000000002</v>
      </c>
      <c r="DX178" s="11">
        <v>4.6609999999999996</v>
      </c>
      <c r="DY178" s="11">
        <v>7058</v>
      </c>
      <c r="DZ178" t="s">
        <v>57</v>
      </c>
    </row>
    <row r="179" spans="1:130">
      <c r="A179" s="1">
        <v>178</v>
      </c>
      <c r="B179" s="11">
        <v>15</v>
      </c>
      <c r="C179" s="6">
        <v>397810</v>
      </c>
      <c r="D179" s="6">
        <v>7903954</v>
      </c>
      <c r="E179" s="17">
        <v>-39.970999999999997</v>
      </c>
      <c r="F179" s="17">
        <v>-18.954699999999999</v>
      </c>
      <c r="G179" s="2">
        <v>212812.90359900001</v>
      </c>
      <c r="H179" s="2">
        <f t="shared" si="84"/>
        <v>0.21281290359900001</v>
      </c>
      <c r="I179" s="2">
        <f t="shared" si="85"/>
        <v>9.4583512710666673E-2</v>
      </c>
      <c r="J179" s="2">
        <v>572843.69181900006</v>
      </c>
      <c r="K179" s="2">
        <f t="shared" si="86"/>
        <v>0.57284369181900008</v>
      </c>
      <c r="L179" s="2">
        <f t="shared" si="87"/>
        <v>0.25459719636400002</v>
      </c>
      <c r="M179" s="2">
        <v>4629006.7597000003</v>
      </c>
      <c r="N179" s="2">
        <f t="shared" si="88"/>
        <v>4.6290067597000002</v>
      </c>
      <c r="O179" s="2">
        <f t="shared" si="89"/>
        <v>2.0573363376444447</v>
      </c>
      <c r="P179" s="2">
        <v>7654806.5503200004</v>
      </c>
      <c r="Q179" s="2">
        <f t="shared" si="90"/>
        <v>7.65480655032</v>
      </c>
      <c r="R179" s="2">
        <f t="shared" si="91"/>
        <v>3.402136244586667</v>
      </c>
      <c r="S179" s="2">
        <v>57742847.476099998</v>
      </c>
      <c r="T179" s="2">
        <f t="shared" si="92"/>
        <v>57.742847476099996</v>
      </c>
      <c r="U179" s="2">
        <f t="shared" si="93"/>
        <v>25.663487767155559</v>
      </c>
      <c r="V179" s="2">
        <v>31048957.177000001</v>
      </c>
      <c r="W179" s="2">
        <f t="shared" si="94"/>
        <v>31.048957177000002</v>
      </c>
      <c r="X179" s="2">
        <f t="shared" si="95"/>
        <v>13.799536523111112</v>
      </c>
      <c r="Y179" s="2">
        <v>0</v>
      </c>
      <c r="Z179" s="2">
        <f t="shared" si="96"/>
        <v>0</v>
      </c>
      <c r="AA179" s="2">
        <f t="shared" si="97"/>
        <v>0</v>
      </c>
      <c r="AB179" s="2">
        <v>0</v>
      </c>
      <c r="AC179" s="2">
        <f t="shared" si="98"/>
        <v>0</v>
      </c>
      <c r="AD179" s="2">
        <f t="shared" si="99"/>
        <v>0</v>
      </c>
      <c r="AE179" s="2">
        <v>120244941.692</v>
      </c>
      <c r="AF179" s="2">
        <f t="shared" si="100"/>
        <v>120.244941692</v>
      </c>
      <c r="AG179" s="2">
        <f t="shared" si="101"/>
        <v>53.442196307555555</v>
      </c>
      <c r="AH179" s="2">
        <v>0</v>
      </c>
      <c r="AI179" s="2">
        <f t="shared" si="102"/>
        <v>0</v>
      </c>
      <c r="AJ179" s="2">
        <f t="shared" si="103"/>
        <v>0</v>
      </c>
      <c r="AK179" s="2">
        <v>0</v>
      </c>
      <c r="AL179" s="2">
        <f t="shared" si="104"/>
        <v>0</v>
      </c>
      <c r="AM179" s="2">
        <f t="shared" si="105"/>
        <v>0</v>
      </c>
      <c r="AN179" s="2">
        <v>562453.31298100005</v>
      </c>
      <c r="AO179" s="2">
        <f t="shared" si="106"/>
        <v>0.5624533129810001</v>
      </c>
      <c r="AP179" s="2">
        <f t="shared" si="107"/>
        <v>0.24997925021377781</v>
      </c>
      <c r="AQ179" s="2">
        <v>2331330.4363799999</v>
      </c>
      <c r="AR179" s="2">
        <f t="shared" si="108"/>
        <v>2.33133043638</v>
      </c>
      <c r="AS179" s="2">
        <f t="shared" si="109"/>
        <v>1.0361468606133333</v>
      </c>
      <c r="AT179" s="2">
        <v>225000000</v>
      </c>
      <c r="AU179" s="2">
        <v>0</v>
      </c>
      <c r="AV179" s="2">
        <f t="shared" si="110"/>
        <v>0</v>
      </c>
      <c r="AW179" s="2">
        <f t="shared" si="111"/>
        <v>0</v>
      </c>
      <c r="AX179" s="2">
        <v>0</v>
      </c>
      <c r="AY179" s="2">
        <f t="shared" si="112"/>
        <v>0</v>
      </c>
      <c r="AZ179" s="2">
        <f t="shared" si="113"/>
        <v>0</v>
      </c>
      <c r="BA179" s="2">
        <v>225000000</v>
      </c>
      <c r="BB179" s="2">
        <f t="shared" si="114"/>
        <v>225</v>
      </c>
      <c r="BC179" s="2">
        <f t="shared" si="115"/>
        <v>100</v>
      </c>
      <c r="BD179" s="2">
        <v>0</v>
      </c>
      <c r="BE179" s="2">
        <f t="shared" si="116"/>
        <v>0</v>
      </c>
      <c r="BF179" s="2">
        <f t="shared" si="117"/>
        <v>0</v>
      </c>
      <c r="BG179" s="2">
        <v>222125791.68200001</v>
      </c>
      <c r="BH179" s="2">
        <f t="shared" si="118"/>
        <v>222.125791682</v>
      </c>
      <c r="BI179" s="2">
        <f t="shared" si="119"/>
        <v>98.72257408088889</v>
      </c>
      <c r="BJ179" s="2">
        <v>2874208.3182999999</v>
      </c>
      <c r="BK179" s="2">
        <f t="shared" si="120"/>
        <v>2.8742083183</v>
      </c>
      <c r="BL179" s="2">
        <f t="shared" si="121"/>
        <v>1.2774259192444444</v>
      </c>
      <c r="BM179" s="2">
        <v>0</v>
      </c>
      <c r="BN179" s="2">
        <f t="shared" si="122"/>
        <v>0</v>
      </c>
      <c r="BO179" s="2">
        <f t="shared" si="123"/>
        <v>0</v>
      </c>
      <c r="BP179" s="2">
        <v>0</v>
      </c>
      <c r="BQ179" s="2">
        <f t="shared" si="124"/>
        <v>0</v>
      </c>
      <c r="BR179" s="2">
        <f t="shared" si="125"/>
        <v>0</v>
      </c>
      <c r="BS179" s="2">
        <v>225000000.00030002</v>
      </c>
      <c r="BT179" s="11">
        <v>6</v>
      </c>
      <c r="BU179" s="11">
        <v>79</v>
      </c>
      <c r="BV179" s="2">
        <v>45.043137254901964</v>
      </c>
      <c r="BW179" s="11">
        <v>82</v>
      </c>
      <c r="BX179" s="2">
        <v>240.48627450980393</v>
      </c>
      <c r="BY179" s="11">
        <v>317</v>
      </c>
      <c r="BZ179" s="11">
        <v>167</v>
      </c>
      <c r="CA179" s="2">
        <v>144.3607843137255</v>
      </c>
      <c r="CB179" s="2">
        <v>1215.0117647058823</v>
      </c>
      <c r="CC179" s="11">
        <v>180</v>
      </c>
      <c r="CD179" s="11">
        <v>40</v>
      </c>
      <c r="CE179" s="2">
        <v>0.93099999999999994</v>
      </c>
      <c r="CF179" s="2">
        <v>92.074333333333342</v>
      </c>
      <c r="CG179" s="2">
        <v>108.8263</v>
      </c>
      <c r="CH179" s="2">
        <v>6.5050000000000008</v>
      </c>
      <c r="CI179" s="2">
        <v>56.766600000000004</v>
      </c>
      <c r="CJ179" s="2">
        <v>4.8147500000000001</v>
      </c>
      <c r="CK179" s="6">
        <v>7122.75</v>
      </c>
      <c r="CL179" s="11">
        <v>7</v>
      </c>
      <c r="CM179" s="11">
        <v>44</v>
      </c>
      <c r="CN179" s="11">
        <v>20</v>
      </c>
      <c r="CO179" s="11">
        <v>39</v>
      </c>
      <c r="CP179" s="11">
        <v>31.428571428571427</v>
      </c>
      <c r="CQ179" s="11">
        <v>82</v>
      </c>
      <c r="CR179" s="11">
        <v>241</v>
      </c>
      <c r="CS179" s="11">
        <v>315</v>
      </c>
      <c r="CT179" s="11">
        <v>169</v>
      </c>
      <c r="CU179" s="11">
        <v>143.71428571428572</v>
      </c>
      <c r="CV179" s="11">
        <v>1216.4285714285713</v>
      </c>
      <c r="CW179" s="11">
        <v>179</v>
      </c>
      <c r="CX179" s="11">
        <v>42</v>
      </c>
      <c r="CY179" s="11"/>
      <c r="CZ179" s="11">
        <v>93.961799999999997</v>
      </c>
      <c r="DA179" s="11">
        <v>113.41759999999999</v>
      </c>
      <c r="DB179" s="11">
        <v>6.9610000000000003</v>
      </c>
      <c r="DC179" s="11">
        <v>52.846699999999998</v>
      </c>
      <c r="DD179" s="11">
        <v>4.9402857142857144</v>
      </c>
      <c r="DE179" s="11">
        <v>7159.2857142857147</v>
      </c>
      <c r="DF179" s="11">
        <v>8</v>
      </c>
      <c r="DG179" s="11">
        <v>60</v>
      </c>
      <c r="DH179" s="11">
        <v>15</v>
      </c>
      <c r="DI179" s="11">
        <v>70</v>
      </c>
      <c r="DJ179" s="11">
        <v>46</v>
      </c>
      <c r="DK179" s="11">
        <v>82</v>
      </c>
      <c r="DL179" s="11">
        <v>240.5</v>
      </c>
      <c r="DM179" s="11">
        <v>316</v>
      </c>
      <c r="DN179" s="11">
        <v>168</v>
      </c>
      <c r="DO179" s="11">
        <v>145.125</v>
      </c>
      <c r="DP179" s="11">
        <v>1207.5</v>
      </c>
      <c r="DQ179" s="11">
        <v>180</v>
      </c>
      <c r="DR179" s="11">
        <v>41</v>
      </c>
      <c r="DS179" s="11">
        <v>0.98433333333333328</v>
      </c>
      <c r="DT179" s="11">
        <v>90.68</v>
      </c>
      <c r="DU179" s="11">
        <v>106.72621666666667</v>
      </c>
      <c r="DV179" s="11">
        <v>6.0365000000000002</v>
      </c>
      <c r="DW179" s="11">
        <v>57.776049999999998</v>
      </c>
      <c r="DX179" s="11">
        <v>4.7312500000000002</v>
      </c>
      <c r="DY179" s="11">
        <v>7087.25</v>
      </c>
      <c r="DZ179" t="s">
        <v>57</v>
      </c>
    </row>
    <row r="180" spans="1:130">
      <c r="A180" s="1">
        <v>179</v>
      </c>
      <c r="B180" s="11">
        <v>15</v>
      </c>
      <c r="C180" s="6">
        <v>412810</v>
      </c>
      <c r="D180" s="6">
        <v>7903954</v>
      </c>
      <c r="E180" s="17">
        <v>-39.828499999999998</v>
      </c>
      <c r="F180" s="17">
        <v>-18.955400000000001</v>
      </c>
      <c r="G180" s="2">
        <v>4342288.7230599998</v>
      </c>
      <c r="H180" s="2">
        <f t="shared" si="84"/>
        <v>4.3422887230599994</v>
      </c>
      <c r="I180" s="2">
        <f t="shared" si="85"/>
        <v>1.9299060991377779</v>
      </c>
      <c r="J180" s="2">
        <v>0</v>
      </c>
      <c r="K180" s="2">
        <f t="shared" si="86"/>
        <v>0</v>
      </c>
      <c r="L180" s="2">
        <f t="shared" si="87"/>
        <v>0</v>
      </c>
      <c r="M180" s="2">
        <v>485544.49951400002</v>
      </c>
      <c r="N180" s="2">
        <f t="shared" si="88"/>
        <v>0.48554449951400003</v>
      </c>
      <c r="O180" s="2">
        <f t="shared" si="89"/>
        <v>0.21579755533955558</v>
      </c>
      <c r="P180" s="2">
        <v>125007.39057600001</v>
      </c>
      <c r="Q180" s="2">
        <f t="shared" si="90"/>
        <v>0.12500739057599999</v>
      </c>
      <c r="R180" s="2">
        <f t="shared" si="91"/>
        <v>5.5558840256000004E-2</v>
      </c>
      <c r="S180" s="2">
        <v>29068763.691799998</v>
      </c>
      <c r="T180" s="2">
        <f t="shared" si="92"/>
        <v>29.068763691799997</v>
      </c>
      <c r="U180" s="2">
        <f t="shared" si="93"/>
        <v>12.91945052968889</v>
      </c>
      <c r="V180" s="2">
        <v>17251007.743500002</v>
      </c>
      <c r="W180" s="2">
        <f t="shared" si="94"/>
        <v>17.251007743500001</v>
      </c>
      <c r="X180" s="2">
        <f t="shared" si="95"/>
        <v>7.6671145526666677</v>
      </c>
      <c r="Y180" s="2">
        <v>0</v>
      </c>
      <c r="Z180" s="2">
        <f t="shared" si="96"/>
        <v>0</v>
      </c>
      <c r="AA180" s="2">
        <f t="shared" si="97"/>
        <v>0</v>
      </c>
      <c r="AB180" s="2">
        <v>3589850.4198699999</v>
      </c>
      <c r="AC180" s="2">
        <f t="shared" si="98"/>
        <v>3.5898504198699999</v>
      </c>
      <c r="AD180" s="2">
        <f t="shared" si="99"/>
        <v>1.5954890754977777</v>
      </c>
      <c r="AE180" s="2">
        <v>40689822.0449</v>
      </c>
      <c r="AF180" s="2">
        <f t="shared" si="100"/>
        <v>40.689822044899998</v>
      </c>
      <c r="AG180" s="2">
        <f t="shared" si="101"/>
        <v>18.084365353288888</v>
      </c>
      <c r="AH180" s="2">
        <v>11524106.379799999</v>
      </c>
      <c r="AI180" s="2">
        <f t="shared" si="102"/>
        <v>11.524106379799999</v>
      </c>
      <c r="AJ180" s="2">
        <f t="shared" si="103"/>
        <v>5.1218250576888886</v>
      </c>
      <c r="AK180" s="2">
        <v>117038658.917</v>
      </c>
      <c r="AL180" s="2">
        <f t="shared" si="104"/>
        <v>117.03865891699999</v>
      </c>
      <c r="AM180" s="2">
        <f t="shared" si="105"/>
        <v>52.017181740888887</v>
      </c>
      <c r="AN180" s="2">
        <v>395516.03753700003</v>
      </c>
      <c r="AO180" s="2">
        <f t="shared" si="106"/>
        <v>0.39551603753700004</v>
      </c>
      <c r="AP180" s="2">
        <f t="shared" si="107"/>
        <v>0.17578490557200002</v>
      </c>
      <c r="AQ180" s="2">
        <v>489434.15273199999</v>
      </c>
      <c r="AR180" s="2">
        <f t="shared" si="108"/>
        <v>0.48943415273199997</v>
      </c>
      <c r="AS180" s="2">
        <f t="shared" si="109"/>
        <v>0.21752629010311111</v>
      </c>
      <c r="AT180" s="2">
        <v>225000000</v>
      </c>
      <c r="AU180" s="2">
        <v>0</v>
      </c>
      <c r="AV180" s="2">
        <f t="shared" si="110"/>
        <v>0</v>
      </c>
      <c r="AW180" s="2">
        <f t="shared" si="111"/>
        <v>0</v>
      </c>
      <c r="AX180" s="2">
        <v>0</v>
      </c>
      <c r="AY180" s="2">
        <f t="shared" si="112"/>
        <v>0</v>
      </c>
      <c r="AZ180" s="2">
        <f t="shared" si="113"/>
        <v>0</v>
      </c>
      <c r="BA180" s="2">
        <v>225000000</v>
      </c>
      <c r="BB180" s="2">
        <f t="shared" si="114"/>
        <v>225</v>
      </c>
      <c r="BC180" s="2">
        <f t="shared" si="115"/>
        <v>100</v>
      </c>
      <c r="BD180" s="2">
        <v>0</v>
      </c>
      <c r="BE180" s="2">
        <f t="shared" si="116"/>
        <v>0</v>
      </c>
      <c r="BF180" s="2">
        <f t="shared" si="117"/>
        <v>0</v>
      </c>
      <c r="BG180" s="2">
        <v>225000000</v>
      </c>
      <c r="BH180" s="2">
        <f t="shared" si="118"/>
        <v>225</v>
      </c>
      <c r="BI180" s="2">
        <f t="shared" si="119"/>
        <v>100</v>
      </c>
      <c r="BJ180" s="2">
        <v>0</v>
      </c>
      <c r="BK180" s="2">
        <f t="shared" si="120"/>
        <v>0</v>
      </c>
      <c r="BL180" s="2">
        <f t="shared" si="121"/>
        <v>0</v>
      </c>
      <c r="BM180" s="2">
        <v>0</v>
      </c>
      <c r="BN180" s="2">
        <f t="shared" si="122"/>
        <v>0</v>
      </c>
      <c r="BO180" s="2">
        <f t="shared" si="123"/>
        <v>0</v>
      </c>
      <c r="BP180" s="2">
        <v>0</v>
      </c>
      <c r="BQ180" s="2">
        <f t="shared" si="124"/>
        <v>0</v>
      </c>
      <c r="BR180" s="2">
        <f t="shared" si="125"/>
        <v>0</v>
      </c>
      <c r="BS180" s="2">
        <v>225000000</v>
      </c>
      <c r="BT180" s="11">
        <v>2</v>
      </c>
      <c r="BU180" s="11">
        <v>55</v>
      </c>
      <c r="BV180" s="2">
        <v>18.716763005780347</v>
      </c>
      <c r="BW180" s="11">
        <v>82</v>
      </c>
      <c r="BX180" s="2">
        <v>241.0295358649789</v>
      </c>
      <c r="BY180" s="11">
        <v>314</v>
      </c>
      <c r="BZ180" s="11">
        <v>169</v>
      </c>
      <c r="CA180" s="2">
        <v>139.957805907173</v>
      </c>
      <c r="CB180" s="2">
        <v>1248.8691983122362</v>
      </c>
      <c r="CC180" s="11">
        <v>180</v>
      </c>
      <c r="CD180" s="11">
        <v>46</v>
      </c>
      <c r="CE180" s="2"/>
      <c r="CF180" s="2">
        <v>93.961799999999997</v>
      </c>
      <c r="CG180" s="2">
        <v>113.41759999999999</v>
      </c>
      <c r="CH180" s="2">
        <v>6.8209999999999997</v>
      </c>
      <c r="CI180" s="2">
        <v>52.846699999999998</v>
      </c>
      <c r="CJ180" s="2">
        <v>4.9365000000000006</v>
      </c>
      <c r="CK180" s="6">
        <v>7157.5</v>
      </c>
      <c r="CL180" s="2">
        <v>0</v>
      </c>
      <c r="CM180" s="2">
        <v>0</v>
      </c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>
        <v>2</v>
      </c>
      <c r="DG180" s="11">
        <v>4</v>
      </c>
      <c r="DH180" s="11">
        <v>7</v>
      </c>
      <c r="DI180" s="11">
        <v>14</v>
      </c>
      <c r="DJ180" s="11">
        <v>10.5</v>
      </c>
      <c r="DK180" s="11">
        <v>82</v>
      </c>
      <c r="DL180" s="11">
        <v>241</v>
      </c>
      <c r="DM180" s="11">
        <v>312</v>
      </c>
      <c r="DN180" s="11">
        <v>172</v>
      </c>
      <c r="DO180" s="11">
        <v>140</v>
      </c>
      <c r="DP180" s="11">
        <v>1245</v>
      </c>
      <c r="DQ180" s="11">
        <v>179</v>
      </c>
      <c r="DR180" s="11">
        <v>49</v>
      </c>
      <c r="DS180" s="11"/>
      <c r="DT180" s="11"/>
      <c r="DU180" s="11"/>
      <c r="DV180" s="11">
        <v>5.8410000000000002</v>
      </c>
      <c r="DW180" s="11"/>
      <c r="DX180" s="11">
        <v>4.91</v>
      </c>
      <c r="DY180" s="11">
        <v>7145</v>
      </c>
      <c r="DZ180" t="s">
        <v>57</v>
      </c>
    </row>
    <row r="181" spans="1:130">
      <c r="A181" s="1">
        <v>180</v>
      </c>
      <c r="B181" s="11">
        <v>15</v>
      </c>
      <c r="C181" s="6">
        <v>421432</v>
      </c>
      <c r="D181" s="6">
        <v>7902779</v>
      </c>
      <c r="E181" s="17">
        <v>-39.746699999999997</v>
      </c>
      <c r="F181" s="17">
        <v>-18.9663</v>
      </c>
      <c r="G181" s="2">
        <v>1265380.6574500001</v>
      </c>
      <c r="H181" s="2">
        <f t="shared" si="84"/>
        <v>1.2653806574500002</v>
      </c>
      <c r="I181" s="2">
        <f t="shared" si="85"/>
        <v>4.0444728439697784</v>
      </c>
      <c r="J181" s="2">
        <v>0</v>
      </c>
      <c r="K181" s="2">
        <f t="shared" si="86"/>
        <v>0</v>
      </c>
      <c r="L181" s="2">
        <f t="shared" si="87"/>
        <v>0</v>
      </c>
      <c r="M181" s="2">
        <v>0</v>
      </c>
      <c r="N181" s="2">
        <f t="shared" si="88"/>
        <v>0</v>
      </c>
      <c r="O181" s="2">
        <f t="shared" si="89"/>
        <v>0</v>
      </c>
      <c r="P181" s="2">
        <v>0</v>
      </c>
      <c r="Q181" s="2">
        <f t="shared" si="90"/>
        <v>0</v>
      </c>
      <c r="R181" s="2">
        <f t="shared" si="91"/>
        <v>0</v>
      </c>
      <c r="S181" s="2">
        <v>0</v>
      </c>
      <c r="T181" s="2">
        <f t="shared" si="92"/>
        <v>0</v>
      </c>
      <c r="U181" s="2">
        <f t="shared" si="93"/>
        <v>0</v>
      </c>
      <c r="V181" s="2">
        <v>0</v>
      </c>
      <c r="W181" s="2">
        <f t="shared" si="94"/>
        <v>0</v>
      </c>
      <c r="X181" s="2">
        <f t="shared" si="95"/>
        <v>0</v>
      </c>
      <c r="Y181" s="2">
        <v>0</v>
      </c>
      <c r="Z181" s="2">
        <f t="shared" si="96"/>
        <v>0</v>
      </c>
      <c r="AA181" s="2">
        <f t="shared" si="97"/>
        <v>0</v>
      </c>
      <c r="AB181" s="2">
        <v>8928403.3843399994</v>
      </c>
      <c r="AC181" s="2">
        <f t="shared" si="98"/>
        <v>8.9284033843399992</v>
      </c>
      <c r="AD181" s="2">
        <f t="shared" si="99"/>
        <v>28.537408735756546</v>
      </c>
      <c r="AE181" s="2">
        <v>0</v>
      </c>
      <c r="AF181" s="2">
        <f t="shared" si="100"/>
        <v>0</v>
      </c>
      <c r="AG181" s="2">
        <f t="shared" si="101"/>
        <v>0</v>
      </c>
      <c r="AH181" s="2">
        <v>5220379.7300800001</v>
      </c>
      <c r="AI181" s="2">
        <f t="shared" si="102"/>
        <v>5.2203797300800003</v>
      </c>
      <c r="AJ181" s="2">
        <f t="shared" si="103"/>
        <v>16.685638372303888</v>
      </c>
      <c r="AK181" s="2">
        <v>13937871.1658</v>
      </c>
      <c r="AL181" s="2">
        <f t="shared" si="104"/>
        <v>13.937871165799999</v>
      </c>
      <c r="AM181" s="2">
        <f t="shared" si="105"/>
        <v>44.54891980601888</v>
      </c>
      <c r="AN181" s="2">
        <v>1934629.92952</v>
      </c>
      <c r="AO181" s="2">
        <f t="shared" si="106"/>
        <v>1.93462992952</v>
      </c>
      <c r="AP181" s="2">
        <f t="shared" si="107"/>
        <v>6.1835607862403128</v>
      </c>
      <c r="AQ181" s="2">
        <v>0</v>
      </c>
      <c r="AR181" s="2">
        <f t="shared" si="108"/>
        <v>0</v>
      </c>
      <c r="AS181" s="2">
        <f t="shared" si="109"/>
        <v>0</v>
      </c>
      <c r="AT181" s="2">
        <v>31286664.696899999</v>
      </c>
      <c r="AU181" s="2">
        <v>0</v>
      </c>
      <c r="AV181" s="2">
        <f t="shared" si="110"/>
        <v>0</v>
      </c>
      <c r="AW181" s="2">
        <f t="shared" si="111"/>
        <v>0</v>
      </c>
      <c r="AX181" s="2">
        <v>0</v>
      </c>
      <c r="AY181" s="2">
        <f t="shared" si="112"/>
        <v>0</v>
      </c>
      <c r="AZ181" s="2">
        <f t="shared" si="113"/>
        <v>0</v>
      </c>
      <c r="BA181" s="2">
        <v>31286664.696899999</v>
      </c>
      <c r="BB181" s="2">
        <f t="shared" si="114"/>
        <v>31.286664696899997</v>
      </c>
      <c r="BC181" s="2">
        <f t="shared" si="115"/>
        <v>100</v>
      </c>
      <c r="BD181" s="2">
        <v>0</v>
      </c>
      <c r="BE181" s="2">
        <f t="shared" si="116"/>
        <v>0</v>
      </c>
      <c r="BF181" s="2">
        <f t="shared" si="117"/>
        <v>0</v>
      </c>
      <c r="BG181" s="2">
        <v>31286664.696899999</v>
      </c>
      <c r="BH181" s="2">
        <f t="shared" si="118"/>
        <v>31.286664696899997</v>
      </c>
      <c r="BI181" s="2">
        <f t="shared" si="119"/>
        <v>100</v>
      </c>
      <c r="BJ181" s="2">
        <v>0</v>
      </c>
      <c r="BK181" s="2">
        <f t="shared" si="120"/>
        <v>0</v>
      </c>
      <c r="BL181" s="2">
        <f t="shared" si="121"/>
        <v>0</v>
      </c>
      <c r="BM181" s="2">
        <v>0</v>
      </c>
      <c r="BN181" s="2">
        <f t="shared" si="122"/>
        <v>0</v>
      </c>
      <c r="BO181" s="2">
        <f t="shared" si="123"/>
        <v>0</v>
      </c>
      <c r="BP181" s="2">
        <v>0</v>
      </c>
      <c r="BQ181" s="2">
        <f t="shared" si="124"/>
        <v>0</v>
      </c>
      <c r="BR181" s="2">
        <f t="shared" si="125"/>
        <v>0</v>
      </c>
      <c r="BS181" s="2">
        <v>31286664.696899999</v>
      </c>
      <c r="BT181" s="11">
        <v>0</v>
      </c>
      <c r="BU181" s="11">
        <v>10</v>
      </c>
      <c r="BV181" s="2">
        <v>5.5588235294117645</v>
      </c>
      <c r="BW181" s="11">
        <v>82</v>
      </c>
      <c r="BX181" s="2">
        <v>234.84615384615384</v>
      </c>
      <c r="BY181" s="11">
        <v>311</v>
      </c>
      <c r="BZ181" s="11">
        <v>0</v>
      </c>
      <c r="CA181" s="2">
        <v>133.76923076923077</v>
      </c>
      <c r="CB181" s="2">
        <v>1240.5384615384614</v>
      </c>
      <c r="CC181" s="11">
        <v>181</v>
      </c>
      <c r="CD181" s="11">
        <v>0</v>
      </c>
      <c r="CE181" s="2"/>
      <c r="CF181" s="2">
        <v>93.961799999999997</v>
      </c>
      <c r="CG181" s="2">
        <v>113.41759999999999</v>
      </c>
      <c r="CH181" s="2">
        <v>6.8209999999999997</v>
      </c>
      <c r="CI181" s="2">
        <v>52.846699999999998</v>
      </c>
      <c r="CJ181" s="2">
        <v>4.9365000000000006</v>
      </c>
      <c r="CK181" s="6">
        <v>7157.5</v>
      </c>
      <c r="CL181" s="2">
        <v>0</v>
      </c>
      <c r="CM181" s="2">
        <v>0</v>
      </c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>
        <v>0</v>
      </c>
      <c r="DG181" s="11">
        <v>0</v>
      </c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t="s">
        <v>55</v>
      </c>
    </row>
    <row r="182" spans="1:130">
      <c r="A182" s="1">
        <v>181</v>
      </c>
      <c r="B182" s="11">
        <v>16</v>
      </c>
      <c r="C182" s="6">
        <v>267122</v>
      </c>
      <c r="D182" s="6">
        <v>7916383</v>
      </c>
      <c r="E182" s="17">
        <v>-41.210299999999997</v>
      </c>
      <c r="F182" s="17">
        <v>-18.831800000000001</v>
      </c>
      <c r="G182" s="2">
        <v>0</v>
      </c>
      <c r="H182" s="2">
        <f t="shared" si="84"/>
        <v>0</v>
      </c>
      <c r="I182" s="2">
        <f t="shared" si="85"/>
        <v>0</v>
      </c>
      <c r="J182" s="2">
        <v>0</v>
      </c>
      <c r="K182" s="2">
        <f t="shared" si="86"/>
        <v>0</v>
      </c>
      <c r="L182" s="2">
        <f t="shared" si="87"/>
        <v>0</v>
      </c>
      <c r="M182" s="2">
        <v>1443857.67881</v>
      </c>
      <c r="N182" s="2">
        <f t="shared" si="88"/>
        <v>1.4438576788099999</v>
      </c>
      <c r="O182" s="2">
        <f t="shared" si="89"/>
        <v>3.0713216329305464</v>
      </c>
      <c r="P182" s="2">
        <v>98549.896496600006</v>
      </c>
      <c r="Q182" s="2">
        <f t="shared" si="90"/>
        <v>9.8549896496600009E-2</v>
      </c>
      <c r="R182" s="2">
        <f t="shared" si="91"/>
        <v>0.20963176182470813</v>
      </c>
      <c r="S182" s="2">
        <v>3631929.57118</v>
      </c>
      <c r="T182" s="2">
        <f t="shared" si="92"/>
        <v>3.6319295711800001</v>
      </c>
      <c r="U182" s="2">
        <f t="shared" si="93"/>
        <v>7.7257087211247093</v>
      </c>
      <c r="V182" s="2">
        <v>0</v>
      </c>
      <c r="W182" s="2">
        <f t="shared" si="94"/>
        <v>0</v>
      </c>
      <c r="X182" s="2">
        <f t="shared" si="95"/>
        <v>0</v>
      </c>
      <c r="Y182" s="2">
        <v>0</v>
      </c>
      <c r="Z182" s="2">
        <f t="shared" si="96"/>
        <v>0</v>
      </c>
      <c r="AA182" s="2">
        <f t="shared" si="97"/>
        <v>0</v>
      </c>
      <c r="AB182" s="2">
        <v>0</v>
      </c>
      <c r="AC182" s="2">
        <f t="shared" si="98"/>
        <v>0</v>
      </c>
      <c r="AD182" s="2">
        <f t="shared" si="99"/>
        <v>0</v>
      </c>
      <c r="AE182" s="2">
        <v>35206086.696000002</v>
      </c>
      <c r="AF182" s="2">
        <f t="shared" si="100"/>
        <v>35.206086696</v>
      </c>
      <c r="AG182" s="2">
        <f t="shared" si="101"/>
        <v>74.889109409572242</v>
      </c>
      <c r="AH182" s="2">
        <v>0</v>
      </c>
      <c r="AI182" s="2">
        <f t="shared" si="102"/>
        <v>0</v>
      </c>
      <c r="AJ182" s="2">
        <f t="shared" si="103"/>
        <v>0</v>
      </c>
      <c r="AK182" s="2">
        <v>0</v>
      </c>
      <c r="AL182" s="2">
        <f t="shared" si="104"/>
        <v>0</v>
      </c>
      <c r="AM182" s="2">
        <f t="shared" si="105"/>
        <v>0</v>
      </c>
      <c r="AN182" s="2">
        <v>0</v>
      </c>
      <c r="AO182" s="2">
        <f t="shared" si="106"/>
        <v>0</v>
      </c>
      <c r="AP182" s="2">
        <f t="shared" si="107"/>
        <v>0</v>
      </c>
      <c r="AQ182" s="2">
        <v>6630532.3615199998</v>
      </c>
      <c r="AR182" s="2">
        <f t="shared" si="108"/>
        <v>6.6305323615199994</v>
      </c>
      <c r="AS182" s="2">
        <f t="shared" si="109"/>
        <v>14.104227707932038</v>
      </c>
      <c r="AT182" s="2">
        <v>47010956.564400002</v>
      </c>
      <c r="AU182" s="2">
        <v>35205333.930600002</v>
      </c>
      <c r="AV182" s="2">
        <f t="shared" si="110"/>
        <v>35.205333930600005</v>
      </c>
      <c r="AW182" s="2">
        <f t="shared" si="111"/>
        <v>74.887508154343649</v>
      </c>
      <c r="AX182" s="2">
        <v>0</v>
      </c>
      <c r="AY182" s="2">
        <f t="shared" si="112"/>
        <v>0</v>
      </c>
      <c r="AZ182" s="2">
        <f t="shared" si="113"/>
        <v>0</v>
      </c>
      <c r="BA182" s="2">
        <v>11805622.6185</v>
      </c>
      <c r="BB182" s="2">
        <f t="shared" si="114"/>
        <v>11.805622618499999</v>
      </c>
      <c r="BC182" s="2">
        <f t="shared" si="115"/>
        <v>25.112491813110751</v>
      </c>
      <c r="BD182" s="2">
        <v>0</v>
      </c>
      <c r="BE182" s="2">
        <f t="shared" si="116"/>
        <v>0</v>
      </c>
      <c r="BF182" s="2">
        <f t="shared" si="117"/>
        <v>0</v>
      </c>
      <c r="BG182" s="2">
        <v>0</v>
      </c>
      <c r="BH182" s="2">
        <f t="shared" si="118"/>
        <v>0</v>
      </c>
      <c r="BI182" s="2">
        <f t="shared" si="119"/>
        <v>0</v>
      </c>
      <c r="BJ182" s="2">
        <v>47010956.564400002</v>
      </c>
      <c r="BK182" s="2">
        <f t="shared" si="120"/>
        <v>47.010956564400004</v>
      </c>
      <c r="BL182" s="2">
        <f t="shared" si="121"/>
        <v>100</v>
      </c>
      <c r="BM182" s="2">
        <v>0</v>
      </c>
      <c r="BN182" s="2">
        <f t="shared" si="122"/>
        <v>0</v>
      </c>
      <c r="BO182" s="2">
        <f t="shared" si="123"/>
        <v>0</v>
      </c>
      <c r="BP182" s="2">
        <v>0</v>
      </c>
      <c r="BQ182" s="2">
        <f t="shared" si="124"/>
        <v>0</v>
      </c>
      <c r="BR182" s="2">
        <f t="shared" si="125"/>
        <v>0</v>
      </c>
      <c r="BS182" s="2">
        <v>47010956.564400002</v>
      </c>
      <c r="BT182" s="11">
        <v>323</v>
      </c>
      <c r="BU182" s="11">
        <v>640</v>
      </c>
      <c r="BV182" s="2">
        <v>505.82051282051282</v>
      </c>
      <c r="BW182" s="11">
        <v>80</v>
      </c>
      <c r="BX182" s="2">
        <v>222.78313253012047</v>
      </c>
      <c r="BY182" s="11">
        <v>318</v>
      </c>
      <c r="BZ182" s="11">
        <v>127</v>
      </c>
      <c r="CA182" s="2">
        <v>171.93975903614458</v>
      </c>
      <c r="CB182" s="2">
        <v>1196.2289156626507</v>
      </c>
      <c r="CC182" s="11">
        <v>211</v>
      </c>
      <c r="CD182" s="11">
        <v>23</v>
      </c>
      <c r="CE182" s="2">
        <v>1.004</v>
      </c>
      <c r="CF182" s="2">
        <v>78.8352</v>
      </c>
      <c r="CG182" s="2">
        <v>101.7045</v>
      </c>
      <c r="CH182" s="2">
        <v>4.7949999999999999</v>
      </c>
      <c r="CI182" s="2">
        <v>52.766199999999998</v>
      </c>
      <c r="CJ182" s="2">
        <v>5.4610000000000003</v>
      </c>
      <c r="CK182" s="6">
        <v>6455</v>
      </c>
      <c r="CL182" s="2">
        <v>0</v>
      </c>
      <c r="CM182" s="2">
        <v>0</v>
      </c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>
        <v>0</v>
      </c>
      <c r="DG182" s="11">
        <v>0</v>
      </c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t="s">
        <v>55</v>
      </c>
    </row>
    <row r="183" spans="1:130">
      <c r="A183" s="1">
        <v>182</v>
      </c>
      <c r="B183" s="11">
        <v>16</v>
      </c>
      <c r="C183" s="6">
        <v>276809</v>
      </c>
      <c r="D183" s="6">
        <v>7915014</v>
      </c>
      <c r="E183" s="17">
        <v>-41.118600000000001</v>
      </c>
      <c r="F183" s="17">
        <v>-18.845199999999998</v>
      </c>
      <c r="G183" s="2">
        <v>0</v>
      </c>
      <c r="H183" s="2">
        <f t="shared" si="84"/>
        <v>0</v>
      </c>
      <c r="I183" s="2">
        <f t="shared" si="85"/>
        <v>0</v>
      </c>
      <c r="J183" s="2">
        <v>917545.89301100001</v>
      </c>
      <c r="K183" s="2">
        <f t="shared" si="86"/>
        <v>0.91754589301099998</v>
      </c>
      <c r="L183" s="2">
        <f t="shared" si="87"/>
        <v>1.0323755009622353</v>
      </c>
      <c r="M183" s="2">
        <v>3746837.3048700001</v>
      </c>
      <c r="N183" s="2">
        <f t="shared" si="88"/>
        <v>3.7468373048700001</v>
      </c>
      <c r="O183" s="2">
        <f t="shared" si="89"/>
        <v>4.2157488460283314</v>
      </c>
      <c r="P183" s="2">
        <v>377998.199999</v>
      </c>
      <c r="Q183" s="2">
        <f t="shared" si="90"/>
        <v>0.37799819999900003</v>
      </c>
      <c r="R183" s="2">
        <f t="shared" si="91"/>
        <v>0.42530415542071687</v>
      </c>
      <c r="S183" s="2">
        <v>3494607.5052999998</v>
      </c>
      <c r="T183" s="2">
        <f t="shared" si="92"/>
        <v>3.4946075052999999</v>
      </c>
      <c r="U183" s="2">
        <f t="shared" si="93"/>
        <v>3.9319528335649396</v>
      </c>
      <c r="V183" s="2">
        <v>43908.807498900002</v>
      </c>
      <c r="W183" s="2">
        <f t="shared" si="94"/>
        <v>4.3908807498899999E-2</v>
      </c>
      <c r="X183" s="2">
        <f t="shared" si="95"/>
        <v>4.9403934433814529E-2</v>
      </c>
      <c r="Y183" s="2">
        <v>0</v>
      </c>
      <c r="Z183" s="2">
        <f t="shared" si="96"/>
        <v>0</v>
      </c>
      <c r="AA183" s="2">
        <f t="shared" si="97"/>
        <v>0</v>
      </c>
      <c r="AB183" s="2">
        <v>0</v>
      </c>
      <c r="AC183" s="2">
        <f t="shared" si="98"/>
        <v>0</v>
      </c>
      <c r="AD183" s="2">
        <f t="shared" si="99"/>
        <v>0</v>
      </c>
      <c r="AE183" s="2">
        <v>68141533.985699996</v>
      </c>
      <c r="AF183" s="2">
        <f t="shared" si="100"/>
        <v>68.141533985699994</v>
      </c>
      <c r="AG183" s="2">
        <f t="shared" si="101"/>
        <v>76.669353348605583</v>
      </c>
      <c r="AH183" s="2">
        <v>0</v>
      </c>
      <c r="AI183" s="2">
        <f t="shared" si="102"/>
        <v>0</v>
      </c>
      <c r="AJ183" s="2">
        <f t="shared" si="103"/>
        <v>0</v>
      </c>
      <c r="AK183" s="2">
        <v>0</v>
      </c>
      <c r="AL183" s="2">
        <f t="shared" si="104"/>
        <v>0</v>
      </c>
      <c r="AM183" s="2">
        <f t="shared" si="105"/>
        <v>0</v>
      </c>
      <c r="AN183" s="2">
        <v>0</v>
      </c>
      <c r="AO183" s="2">
        <f t="shared" si="106"/>
        <v>0</v>
      </c>
      <c r="AP183" s="2">
        <f t="shared" si="107"/>
        <v>0</v>
      </c>
      <c r="AQ183" s="2">
        <v>12154716.653899999</v>
      </c>
      <c r="AR183" s="2">
        <f t="shared" si="108"/>
        <v>12.1547166539</v>
      </c>
      <c r="AS183" s="2">
        <f t="shared" si="109"/>
        <v>13.675862744528247</v>
      </c>
      <c r="AT183" s="2">
        <v>88877147.138400003</v>
      </c>
      <c r="AU183" s="2">
        <v>54602084.466799997</v>
      </c>
      <c r="AV183" s="2">
        <f t="shared" si="110"/>
        <v>54.602084466799994</v>
      </c>
      <c r="AW183" s="2">
        <f t="shared" si="111"/>
        <v>61.435460323420735</v>
      </c>
      <c r="AX183" s="2">
        <v>0</v>
      </c>
      <c r="AY183" s="2">
        <f t="shared" si="112"/>
        <v>0</v>
      </c>
      <c r="AZ183" s="2">
        <f t="shared" si="113"/>
        <v>0</v>
      </c>
      <c r="BA183" s="2">
        <v>34275062.677000001</v>
      </c>
      <c r="BB183" s="2">
        <f t="shared" si="114"/>
        <v>34.275062677000001</v>
      </c>
      <c r="BC183" s="2">
        <f t="shared" si="115"/>
        <v>38.564539682655067</v>
      </c>
      <c r="BD183" s="2">
        <v>0</v>
      </c>
      <c r="BE183" s="2">
        <f t="shared" si="116"/>
        <v>0</v>
      </c>
      <c r="BF183" s="2">
        <f t="shared" si="117"/>
        <v>0</v>
      </c>
      <c r="BG183" s="2">
        <v>0</v>
      </c>
      <c r="BH183" s="2">
        <f t="shared" si="118"/>
        <v>0</v>
      </c>
      <c r="BI183" s="2">
        <f t="shared" si="119"/>
        <v>0</v>
      </c>
      <c r="BJ183" s="2">
        <v>88877147.138400003</v>
      </c>
      <c r="BK183" s="2">
        <f t="shared" si="120"/>
        <v>88.877147138400005</v>
      </c>
      <c r="BL183" s="2">
        <f t="shared" si="121"/>
        <v>100</v>
      </c>
      <c r="BM183" s="2">
        <v>0</v>
      </c>
      <c r="BN183" s="2">
        <f t="shared" si="122"/>
        <v>0</v>
      </c>
      <c r="BO183" s="2">
        <f t="shared" si="123"/>
        <v>0</v>
      </c>
      <c r="BP183" s="2">
        <v>0</v>
      </c>
      <c r="BQ183" s="2">
        <f t="shared" si="124"/>
        <v>0</v>
      </c>
      <c r="BR183" s="2">
        <f t="shared" si="125"/>
        <v>0</v>
      </c>
      <c r="BS183" s="2">
        <v>88877147.138400003</v>
      </c>
      <c r="BT183" s="11">
        <v>259</v>
      </c>
      <c r="BU183" s="11">
        <v>875</v>
      </c>
      <c r="BV183" s="2">
        <v>547.01418439716315</v>
      </c>
      <c r="BW183" s="11">
        <v>80</v>
      </c>
      <c r="BX183" s="2">
        <v>219.97841726618705</v>
      </c>
      <c r="BY183" s="11">
        <v>321</v>
      </c>
      <c r="BZ183" s="11">
        <v>116</v>
      </c>
      <c r="CA183" s="2">
        <v>169.85611510791367</v>
      </c>
      <c r="CB183" s="2">
        <v>1207.7122302158273</v>
      </c>
      <c r="CC183" s="11">
        <v>212</v>
      </c>
      <c r="CD183" s="11">
        <v>23</v>
      </c>
      <c r="CE183" s="2">
        <v>1.004</v>
      </c>
      <c r="CF183" s="2">
        <v>78.8352</v>
      </c>
      <c r="CG183" s="2">
        <v>101.7045</v>
      </c>
      <c r="CH183" s="2">
        <v>4.7949999999999999</v>
      </c>
      <c r="CI183" s="2">
        <v>52.766199999999998</v>
      </c>
      <c r="CJ183" s="2">
        <v>5.4610000000000003</v>
      </c>
      <c r="CK183" s="6">
        <v>6455</v>
      </c>
      <c r="CL183" s="11">
        <v>1</v>
      </c>
      <c r="CM183" s="11">
        <v>4</v>
      </c>
      <c r="CN183" s="11">
        <v>455</v>
      </c>
      <c r="CO183" s="11">
        <v>455</v>
      </c>
      <c r="CP183" s="11">
        <v>455</v>
      </c>
      <c r="CQ183" s="11">
        <v>80</v>
      </c>
      <c r="CR183" s="11">
        <v>225</v>
      </c>
      <c r="CS183" s="11">
        <v>308</v>
      </c>
      <c r="CT183" s="11">
        <v>138</v>
      </c>
      <c r="CU183" s="11">
        <v>170</v>
      </c>
      <c r="CV183" s="11">
        <v>1186</v>
      </c>
      <c r="CW183" s="11">
        <v>205</v>
      </c>
      <c r="CX183" s="11">
        <v>25</v>
      </c>
      <c r="CY183" s="11">
        <v>1.004</v>
      </c>
      <c r="CZ183" s="11">
        <v>78.8352</v>
      </c>
      <c r="DA183" s="11">
        <v>101.7045</v>
      </c>
      <c r="DB183" s="11">
        <v>4.7949999999999999</v>
      </c>
      <c r="DC183" s="11">
        <v>52.766199999999998</v>
      </c>
      <c r="DD183" s="11">
        <v>5.4610000000000003</v>
      </c>
      <c r="DE183" s="11">
        <v>6455</v>
      </c>
      <c r="DF183" s="11">
        <v>3</v>
      </c>
      <c r="DG183" s="11">
        <v>112</v>
      </c>
      <c r="DH183" s="11">
        <v>402</v>
      </c>
      <c r="DI183" s="11">
        <v>447</v>
      </c>
      <c r="DJ183" s="11">
        <v>424</v>
      </c>
      <c r="DK183" s="11">
        <v>80</v>
      </c>
      <c r="DL183" s="11">
        <v>226.33333333333334</v>
      </c>
      <c r="DM183" s="11">
        <v>312</v>
      </c>
      <c r="DN183" s="11">
        <v>137</v>
      </c>
      <c r="DO183" s="11">
        <v>170.66666666666666</v>
      </c>
      <c r="DP183" s="11">
        <v>1184.6666666666667</v>
      </c>
      <c r="DQ183" s="11">
        <v>205</v>
      </c>
      <c r="DR183" s="11">
        <v>25</v>
      </c>
      <c r="DS183" s="11">
        <v>1.004</v>
      </c>
      <c r="DT183" s="11">
        <v>78.8352</v>
      </c>
      <c r="DU183" s="11">
        <v>101.7045</v>
      </c>
      <c r="DV183" s="11">
        <v>4.7949999999999999</v>
      </c>
      <c r="DW183" s="11">
        <v>52.766199999999998</v>
      </c>
      <c r="DX183" s="11">
        <v>5.4610000000000012</v>
      </c>
      <c r="DY183" s="11">
        <v>6455</v>
      </c>
      <c r="DZ183" t="s">
        <v>55</v>
      </c>
    </row>
    <row r="184" spans="1:130">
      <c r="A184" s="1">
        <v>183</v>
      </c>
      <c r="B184" s="11">
        <v>16</v>
      </c>
      <c r="C184" s="6">
        <v>294892</v>
      </c>
      <c r="D184" s="6">
        <v>7916679</v>
      </c>
      <c r="E184" s="17">
        <v>-40.946899999999999</v>
      </c>
      <c r="F184" s="17">
        <v>-18.832000000000001</v>
      </c>
      <c r="G184" s="2">
        <v>0</v>
      </c>
      <c r="H184" s="2">
        <f t="shared" si="84"/>
        <v>0</v>
      </c>
      <c r="I184" s="2">
        <f t="shared" si="85"/>
        <v>0</v>
      </c>
      <c r="J184" s="2">
        <v>1125249.84714</v>
      </c>
      <c r="K184" s="2">
        <f t="shared" si="86"/>
        <v>1.1252498471399999</v>
      </c>
      <c r="L184" s="2">
        <f t="shared" si="87"/>
        <v>1.029127993104155</v>
      </c>
      <c r="M184" s="2">
        <v>7369826.4259000001</v>
      </c>
      <c r="N184" s="2">
        <f t="shared" si="88"/>
        <v>7.3698264259000004</v>
      </c>
      <c r="O184" s="2">
        <f t="shared" si="89"/>
        <v>6.7402761248887302</v>
      </c>
      <c r="P184" s="2">
        <v>374400.85795500001</v>
      </c>
      <c r="Q184" s="2">
        <f t="shared" si="90"/>
        <v>0.374400857955</v>
      </c>
      <c r="R184" s="2">
        <f t="shared" si="91"/>
        <v>0.34241853446416365</v>
      </c>
      <c r="S184" s="2">
        <v>10154540.613600001</v>
      </c>
      <c r="T184" s="2">
        <f t="shared" si="92"/>
        <v>10.1545406136</v>
      </c>
      <c r="U184" s="2">
        <f t="shared" si="93"/>
        <v>9.2871125724921857</v>
      </c>
      <c r="V184" s="2">
        <v>24750.121496899999</v>
      </c>
      <c r="W184" s="2">
        <f t="shared" si="94"/>
        <v>2.47501214969E-2</v>
      </c>
      <c r="X184" s="2">
        <f t="shared" si="95"/>
        <v>2.2635899866973876E-2</v>
      </c>
      <c r="Y184" s="2">
        <v>0</v>
      </c>
      <c r="Z184" s="2">
        <f t="shared" si="96"/>
        <v>0</v>
      </c>
      <c r="AA184" s="2">
        <f t="shared" si="97"/>
        <v>0</v>
      </c>
      <c r="AB184" s="2">
        <v>0</v>
      </c>
      <c r="AC184" s="2">
        <f t="shared" si="98"/>
        <v>0</v>
      </c>
      <c r="AD184" s="2">
        <f t="shared" si="99"/>
        <v>0</v>
      </c>
      <c r="AE184" s="2">
        <v>69914237.737000003</v>
      </c>
      <c r="AF184" s="2">
        <f t="shared" si="100"/>
        <v>69.914237737000008</v>
      </c>
      <c r="AG184" s="2">
        <f t="shared" si="101"/>
        <v>63.941976401560638</v>
      </c>
      <c r="AH184" s="2">
        <v>0</v>
      </c>
      <c r="AI184" s="2">
        <f t="shared" si="102"/>
        <v>0</v>
      </c>
      <c r="AJ184" s="2">
        <f t="shared" si="103"/>
        <v>0</v>
      </c>
      <c r="AK184" s="2">
        <v>0</v>
      </c>
      <c r="AL184" s="2">
        <f t="shared" si="104"/>
        <v>0</v>
      </c>
      <c r="AM184" s="2">
        <f t="shared" si="105"/>
        <v>0</v>
      </c>
      <c r="AN184" s="2">
        <v>12150.031498300001</v>
      </c>
      <c r="AO184" s="2">
        <f t="shared" si="106"/>
        <v>1.2150031498300001E-2</v>
      </c>
      <c r="AP184" s="2">
        <f t="shared" si="107"/>
        <v>1.111214328424792E-2</v>
      </c>
      <c r="AQ184" s="2">
        <v>20364971.664299998</v>
      </c>
      <c r="AR184" s="2">
        <f t="shared" si="108"/>
        <v>20.364971664299997</v>
      </c>
      <c r="AS184" s="2">
        <f t="shared" si="109"/>
        <v>18.625341271338556</v>
      </c>
      <c r="AT184" s="2">
        <v>109340126.27</v>
      </c>
      <c r="AU184" s="2">
        <v>31110527.173999999</v>
      </c>
      <c r="AV184" s="2">
        <f t="shared" si="110"/>
        <v>31.110527173999998</v>
      </c>
      <c r="AW184" s="2">
        <f t="shared" si="111"/>
        <v>28.452982665464411</v>
      </c>
      <c r="AX184" s="2">
        <v>0</v>
      </c>
      <c r="AY184" s="2">
        <f t="shared" si="112"/>
        <v>0</v>
      </c>
      <c r="AZ184" s="2">
        <f t="shared" si="113"/>
        <v>0</v>
      </c>
      <c r="BA184" s="2">
        <v>78229599.096000001</v>
      </c>
      <c r="BB184" s="2">
        <f t="shared" si="114"/>
        <v>78.229599096000001</v>
      </c>
      <c r="BC184" s="2">
        <f t="shared" si="115"/>
        <v>71.547017334535596</v>
      </c>
      <c r="BD184" s="2">
        <v>0</v>
      </c>
      <c r="BE184" s="2">
        <f t="shared" si="116"/>
        <v>0</v>
      </c>
      <c r="BF184" s="2">
        <f t="shared" si="117"/>
        <v>0</v>
      </c>
      <c r="BG184" s="2">
        <v>82174150.370509997</v>
      </c>
      <c r="BH184" s="2">
        <f t="shared" si="118"/>
        <v>82.174150370509992</v>
      </c>
      <c r="BI184" s="2">
        <f t="shared" si="119"/>
        <v>75.154614480316724</v>
      </c>
      <c r="BJ184" s="2">
        <v>27165975.899500001</v>
      </c>
      <c r="BK184" s="2">
        <f t="shared" si="120"/>
        <v>27.165975899500001</v>
      </c>
      <c r="BL184" s="2">
        <f t="shared" si="121"/>
        <v>24.845385519692435</v>
      </c>
      <c r="BM184" s="2">
        <v>0</v>
      </c>
      <c r="BN184" s="2">
        <f t="shared" si="122"/>
        <v>0</v>
      </c>
      <c r="BO184" s="2">
        <f t="shared" si="123"/>
        <v>0</v>
      </c>
      <c r="BP184" s="2">
        <v>0</v>
      </c>
      <c r="BQ184" s="2">
        <f t="shared" si="124"/>
        <v>0</v>
      </c>
      <c r="BR184" s="2">
        <f t="shared" si="125"/>
        <v>0</v>
      </c>
      <c r="BS184" s="2">
        <v>109340126.27000999</v>
      </c>
      <c r="BT184" s="11">
        <v>195</v>
      </c>
      <c r="BU184" s="11">
        <v>842</v>
      </c>
      <c r="BV184" s="2">
        <v>397.13407821229049</v>
      </c>
      <c r="BW184" s="11">
        <v>80</v>
      </c>
      <c r="BX184" s="2">
        <v>228.89655172413794</v>
      </c>
      <c r="BY184" s="11">
        <v>320</v>
      </c>
      <c r="BZ184" s="11">
        <v>118</v>
      </c>
      <c r="CA184" s="2">
        <v>165.2816091954023</v>
      </c>
      <c r="CB184" s="2">
        <v>1170.2586206896551</v>
      </c>
      <c r="CC184" s="11">
        <v>209</v>
      </c>
      <c r="CD184" s="11">
        <v>25</v>
      </c>
      <c r="CE184" s="2">
        <v>1.0074999999999998</v>
      </c>
      <c r="CF184" s="2">
        <v>80.25985</v>
      </c>
      <c r="CG184" s="2">
        <v>97.834849999999989</v>
      </c>
      <c r="CH184" s="2">
        <v>4.6485000000000003</v>
      </c>
      <c r="CI184" s="2">
        <v>59.549849999999999</v>
      </c>
      <c r="CJ184" s="2">
        <v>5.3160000000000007</v>
      </c>
      <c r="CK184" s="6">
        <v>6648</v>
      </c>
      <c r="CL184" s="2">
        <v>0</v>
      </c>
      <c r="CM184" s="2">
        <v>0</v>
      </c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>
        <v>3</v>
      </c>
      <c r="DG184" s="11">
        <v>28</v>
      </c>
      <c r="DH184" s="11">
        <v>212</v>
      </c>
      <c r="DI184" s="11">
        <v>345</v>
      </c>
      <c r="DJ184" s="11">
        <v>273.66666666666669</v>
      </c>
      <c r="DK184" s="11">
        <v>80</v>
      </c>
      <c r="DL184" s="11">
        <v>231.66666666666666</v>
      </c>
      <c r="DM184" s="11">
        <v>315</v>
      </c>
      <c r="DN184" s="11">
        <v>144</v>
      </c>
      <c r="DO184" s="11">
        <v>164.66666666666666</v>
      </c>
      <c r="DP184" s="11">
        <v>1162</v>
      </c>
      <c r="DQ184" s="11">
        <v>197</v>
      </c>
      <c r="DR184" s="11">
        <v>26</v>
      </c>
      <c r="DS184" s="11">
        <v>1.0109999999999999</v>
      </c>
      <c r="DT184" s="11">
        <v>81.6845</v>
      </c>
      <c r="DU184" s="11">
        <v>93.965199999999996</v>
      </c>
      <c r="DV184" s="11">
        <v>4.5019999999999998</v>
      </c>
      <c r="DW184" s="11">
        <v>66.333500000000001</v>
      </c>
      <c r="DX184" s="11">
        <v>5.1710000000000003</v>
      </c>
      <c r="DY184" s="11">
        <v>6841</v>
      </c>
      <c r="DZ184" t="s">
        <v>55</v>
      </c>
    </row>
    <row r="185" spans="1:130">
      <c r="A185" s="1">
        <v>184</v>
      </c>
      <c r="B185" s="11">
        <v>16</v>
      </c>
      <c r="C185" s="6">
        <v>307810</v>
      </c>
      <c r="D185" s="6">
        <v>7918954</v>
      </c>
      <c r="E185" s="17">
        <v>-40.824100000000001</v>
      </c>
      <c r="F185" s="17">
        <v>-18.8127</v>
      </c>
      <c r="G185" s="2">
        <v>0</v>
      </c>
      <c r="H185" s="2">
        <f t="shared" si="84"/>
        <v>0</v>
      </c>
      <c r="I185" s="2">
        <f t="shared" si="85"/>
        <v>0</v>
      </c>
      <c r="J185" s="2">
        <v>1682311.3132799999</v>
      </c>
      <c r="K185" s="2">
        <f t="shared" si="86"/>
        <v>1.6823113132799998</v>
      </c>
      <c r="L185" s="2">
        <f t="shared" si="87"/>
        <v>0.74769391701333332</v>
      </c>
      <c r="M185" s="2">
        <v>11202492.365900001</v>
      </c>
      <c r="N185" s="2">
        <f t="shared" si="88"/>
        <v>11.202492365900001</v>
      </c>
      <c r="O185" s="2">
        <f t="shared" si="89"/>
        <v>4.9788854959555557</v>
      </c>
      <c r="P185" s="2">
        <v>2084767.5597699999</v>
      </c>
      <c r="Q185" s="2">
        <f t="shared" si="90"/>
        <v>2.0847675597699999</v>
      </c>
      <c r="R185" s="2">
        <f t="shared" si="91"/>
        <v>0.92656335989777772</v>
      </c>
      <c r="S185" s="2">
        <v>32110838.043099999</v>
      </c>
      <c r="T185" s="2">
        <f t="shared" si="92"/>
        <v>32.110838043100003</v>
      </c>
      <c r="U185" s="2">
        <f t="shared" si="93"/>
        <v>14.271483574711111</v>
      </c>
      <c r="V185" s="2">
        <v>48775.222541100004</v>
      </c>
      <c r="W185" s="2">
        <f t="shared" si="94"/>
        <v>4.8775222541100005E-2</v>
      </c>
      <c r="X185" s="2">
        <f t="shared" si="95"/>
        <v>2.1677876684933334E-2</v>
      </c>
      <c r="Y185" s="2">
        <v>0</v>
      </c>
      <c r="Z185" s="2">
        <f t="shared" si="96"/>
        <v>0</v>
      </c>
      <c r="AA185" s="2">
        <f t="shared" si="97"/>
        <v>0</v>
      </c>
      <c r="AB185" s="2">
        <v>0</v>
      </c>
      <c r="AC185" s="2">
        <f t="shared" si="98"/>
        <v>0</v>
      </c>
      <c r="AD185" s="2">
        <f t="shared" si="99"/>
        <v>0</v>
      </c>
      <c r="AE185" s="2">
        <v>143958852.82800001</v>
      </c>
      <c r="AF185" s="2">
        <f t="shared" si="100"/>
        <v>143.958852828</v>
      </c>
      <c r="AG185" s="2">
        <f t="shared" si="101"/>
        <v>63.981712367999997</v>
      </c>
      <c r="AH185" s="2">
        <v>0</v>
      </c>
      <c r="AI185" s="2">
        <f t="shared" si="102"/>
        <v>0</v>
      </c>
      <c r="AJ185" s="2">
        <f t="shared" si="103"/>
        <v>0</v>
      </c>
      <c r="AK185" s="2">
        <v>0</v>
      </c>
      <c r="AL185" s="2">
        <f t="shared" si="104"/>
        <v>0</v>
      </c>
      <c r="AM185" s="2">
        <f t="shared" si="105"/>
        <v>0</v>
      </c>
      <c r="AN185" s="2">
        <v>22950.2909946</v>
      </c>
      <c r="AO185" s="2">
        <f t="shared" si="106"/>
        <v>2.2950290994600001E-2</v>
      </c>
      <c r="AP185" s="2">
        <f t="shared" si="107"/>
        <v>1.0200129330933333E-2</v>
      </c>
      <c r="AQ185" s="2">
        <v>33889012.376000002</v>
      </c>
      <c r="AR185" s="2">
        <f t="shared" si="108"/>
        <v>33.889012376000004</v>
      </c>
      <c r="AS185" s="2">
        <f t="shared" si="109"/>
        <v>15.061783278222224</v>
      </c>
      <c r="AT185" s="2">
        <v>225000000</v>
      </c>
      <c r="AU185" s="2">
        <v>26077610.2388</v>
      </c>
      <c r="AV185" s="2">
        <f t="shared" si="110"/>
        <v>26.077610238800002</v>
      </c>
      <c r="AW185" s="2">
        <f t="shared" si="111"/>
        <v>11.590048995022222</v>
      </c>
      <c r="AX185" s="2">
        <v>0</v>
      </c>
      <c r="AY185" s="2">
        <f t="shared" si="112"/>
        <v>0</v>
      </c>
      <c r="AZ185" s="2">
        <f t="shared" si="113"/>
        <v>0</v>
      </c>
      <c r="BA185" s="2">
        <v>198922389.76100001</v>
      </c>
      <c r="BB185" s="2">
        <f t="shared" si="114"/>
        <v>198.92238976100001</v>
      </c>
      <c r="BC185" s="2">
        <f t="shared" si="115"/>
        <v>88.409951004888882</v>
      </c>
      <c r="BD185" s="2">
        <v>0</v>
      </c>
      <c r="BE185" s="2">
        <f t="shared" si="116"/>
        <v>0</v>
      </c>
      <c r="BF185" s="2">
        <f t="shared" si="117"/>
        <v>0</v>
      </c>
      <c r="BG185" s="2">
        <v>178191987.66999999</v>
      </c>
      <c r="BH185" s="2">
        <f t="shared" si="118"/>
        <v>178.19198766999997</v>
      </c>
      <c r="BI185" s="2">
        <f t="shared" si="119"/>
        <v>79.19643896444444</v>
      </c>
      <c r="BJ185" s="2">
        <v>46808012.329599999</v>
      </c>
      <c r="BK185" s="2">
        <f t="shared" si="120"/>
        <v>46.808012329599997</v>
      </c>
      <c r="BL185" s="2">
        <f t="shared" si="121"/>
        <v>20.803561035377776</v>
      </c>
      <c r="BM185" s="2">
        <v>0</v>
      </c>
      <c r="BN185" s="2">
        <f t="shared" si="122"/>
        <v>0</v>
      </c>
      <c r="BO185" s="2">
        <f t="shared" si="123"/>
        <v>0</v>
      </c>
      <c r="BP185" s="2">
        <v>0</v>
      </c>
      <c r="BQ185" s="2">
        <f t="shared" si="124"/>
        <v>0</v>
      </c>
      <c r="BR185" s="2">
        <f t="shared" si="125"/>
        <v>0</v>
      </c>
      <c r="BS185" s="2">
        <v>224999999.99959999</v>
      </c>
      <c r="BT185" s="11">
        <v>150</v>
      </c>
      <c r="BU185" s="11">
        <v>756</v>
      </c>
      <c r="BV185" s="2">
        <v>305.33554817275746</v>
      </c>
      <c r="BW185" s="11">
        <v>80</v>
      </c>
      <c r="BX185" s="2">
        <v>232.63758389261744</v>
      </c>
      <c r="BY185" s="11">
        <v>320</v>
      </c>
      <c r="BZ185" s="11">
        <v>124</v>
      </c>
      <c r="CA185" s="2">
        <v>161.15100671140939</v>
      </c>
      <c r="CB185" s="2">
        <v>1153.3791946308725</v>
      </c>
      <c r="CC185" s="11">
        <v>201</v>
      </c>
      <c r="CD185" s="11">
        <v>25</v>
      </c>
      <c r="CE185" s="2">
        <v>1.0109999999999999</v>
      </c>
      <c r="CF185" s="2">
        <v>81.6845</v>
      </c>
      <c r="CG185" s="2">
        <v>93.965199999999996</v>
      </c>
      <c r="CH185" s="2">
        <v>4.5019999999999998</v>
      </c>
      <c r="CI185" s="2">
        <v>66.333500000000001</v>
      </c>
      <c r="CJ185" s="2">
        <v>5.1710000000000003</v>
      </c>
      <c r="CK185" s="6">
        <v>6841</v>
      </c>
      <c r="CL185" s="11">
        <v>3</v>
      </c>
      <c r="CM185" s="11">
        <v>12</v>
      </c>
      <c r="CN185" s="11">
        <v>152</v>
      </c>
      <c r="CO185" s="11">
        <v>230</v>
      </c>
      <c r="CP185" s="11">
        <v>192</v>
      </c>
      <c r="CQ185" s="11">
        <v>80</v>
      </c>
      <c r="CR185" s="11">
        <v>237</v>
      </c>
      <c r="CS185" s="11">
        <v>320</v>
      </c>
      <c r="CT185" s="11">
        <v>151</v>
      </c>
      <c r="CU185" s="11">
        <v>161</v>
      </c>
      <c r="CV185" s="11">
        <v>1131.6666666666667</v>
      </c>
      <c r="CW185" s="11">
        <v>191</v>
      </c>
      <c r="CX185" s="11">
        <v>26</v>
      </c>
      <c r="CY185" s="11">
        <v>1.0109999999999999</v>
      </c>
      <c r="CZ185" s="11">
        <v>81.6845</v>
      </c>
      <c r="DA185" s="11">
        <v>93.965199999999996</v>
      </c>
      <c r="DB185" s="11">
        <v>4.5019999999999998</v>
      </c>
      <c r="DC185" s="11">
        <v>66.333500000000001</v>
      </c>
      <c r="DD185" s="11">
        <v>5.1710000000000003</v>
      </c>
      <c r="DE185" s="11">
        <v>6841</v>
      </c>
      <c r="DF185" s="11">
        <v>15</v>
      </c>
      <c r="DG185" s="11">
        <v>115</v>
      </c>
      <c r="DH185" s="11">
        <v>154</v>
      </c>
      <c r="DI185" s="11">
        <v>333</v>
      </c>
      <c r="DJ185" s="11">
        <v>193.73333333333332</v>
      </c>
      <c r="DK185" s="11">
        <v>80</v>
      </c>
      <c r="DL185" s="11">
        <v>236.86666666666667</v>
      </c>
      <c r="DM185" s="11">
        <v>320</v>
      </c>
      <c r="DN185" s="11">
        <v>146</v>
      </c>
      <c r="DO185" s="11">
        <v>160.6</v>
      </c>
      <c r="DP185" s="11">
        <v>1135.8</v>
      </c>
      <c r="DQ185" s="11">
        <v>193</v>
      </c>
      <c r="DR185" s="11">
        <v>25</v>
      </c>
      <c r="DS185" s="11">
        <v>1.0109999999999997</v>
      </c>
      <c r="DT185" s="11">
        <v>81.6845</v>
      </c>
      <c r="DU185" s="11">
        <v>93.965200000000024</v>
      </c>
      <c r="DV185" s="11">
        <v>4.5020000000000007</v>
      </c>
      <c r="DW185" s="11">
        <v>66.333499999999987</v>
      </c>
      <c r="DX185" s="11">
        <v>5.1710000000000012</v>
      </c>
      <c r="DY185" s="11">
        <v>6841</v>
      </c>
      <c r="DZ185" t="s">
        <v>57</v>
      </c>
    </row>
    <row r="186" spans="1:130">
      <c r="A186" s="1">
        <v>185</v>
      </c>
      <c r="B186" s="11">
        <v>16</v>
      </c>
      <c r="C186" s="6">
        <v>322810</v>
      </c>
      <c r="D186" s="6">
        <v>7918954</v>
      </c>
      <c r="E186" s="17">
        <v>-40.681800000000003</v>
      </c>
      <c r="F186" s="17">
        <v>-18.8141</v>
      </c>
      <c r="G186" s="2">
        <v>0</v>
      </c>
      <c r="H186" s="2">
        <f t="shared" si="84"/>
        <v>0</v>
      </c>
      <c r="I186" s="2">
        <f t="shared" si="85"/>
        <v>0</v>
      </c>
      <c r="J186" s="2">
        <v>121951.990466</v>
      </c>
      <c r="K186" s="2">
        <f t="shared" si="86"/>
        <v>0.121951990466</v>
      </c>
      <c r="L186" s="2">
        <f t="shared" si="87"/>
        <v>5.420088465155555E-2</v>
      </c>
      <c r="M186" s="2">
        <v>31568651.809900001</v>
      </c>
      <c r="N186" s="2">
        <f t="shared" si="88"/>
        <v>31.5686518099</v>
      </c>
      <c r="O186" s="2">
        <f t="shared" si="89"/>
        <v>14.030511915511113</v>
      </c>
      <c r="P186" s="2">
        <v>1391460.00719</v>
      </c>
      <c r="Q186" s="2">
        <f t="shared" si="90"/>
        <v>1.3914600071900001</v>
      </c>
      <c r="R186" s="2">
        <f t="shared" si="91"/>
        <v>0.61842666986222228</v>
      </c>
      <c r="S186" s="2">
        <v>21488324.067499999</v>
      </c>
      <c r="T186" s="2">
        <f t="shared" si="92"/>
        <v>21.488324067499999</v>
      </c>
      <c r="U186" s="2">
        <f t="shared" si="93"/>
        <v>9.5503662522222221</v>
      </c>
      <c r="V186" s="2">
        <v>0</v>
      </c>
      <c r="W186" s="2">
        <f t="shared" si="94"/>
        <v>0</v>
      </c>
      <c r="X186" s="2">
        <f t="shared" si="95"/>
        <v>0</v>
      </c>
      <c r="Y186" s="2">
        <v>0</v>
      </c>
      <c r="Z186" s="2">
        <f t="shared" si="96"/>
        <v>0</v>
      </c>
      <c r="AA186" s="2">
        <f t="shared" si="97"/>
        <v>0</v>
      </c>
      <c r="AB186" s="2">
        <v>0</v>
      </c>
      <c r="AC186" s="2">
        <f t="shared" si="98"/>
        <v>0</v>
      </c>
      <c r="AD186" s="2">
        <f t="shared" si="99"/>
        <v>0</v>
      </c>
      <c r="AE186" s="2">
        <v>131993319.007</v>
      </c>
      <c r="AF186" s="2">
        <f t="shared" si="100"/>
        <v>131.993319007</v>
      </c>
      <c r="AG186" s="2">
        <f t="shared" si="101"/>
        <v>58.663697336444443</v>
      </c>
      <c r="AH186" s="2">
        <v>0</v>
      </c>
      <c r="AI186" s="2">
        <f t="shared" si="102"/>
        <v>0</v>
      </c>
      <c r="AJ186" s="2">
        <f t="shared" si="103"/>
        <v>0</v>
      </c>
      <c r="AK186" s="2">
        <v>0</v>
      </c>
      <c r="AL186" s="2">
        <f t="shared" si="104"/>
        <v>0</v>
      </c>
      <c r="AM186" s="2">
        <f t="shared" si="105"/>
        <v>0</v>
      </c>
      <c r="AN186" s="2">
        <v>115201.577967</v>
      </c>
      <c r="AO186" s="2">
        <f t="shared" si="106"/>
        <v>0.11520157796700001</v>
      </c>
      <c r="AP186" s="2">
        <f t="shared" si="107"/>
        <v>5.1200701318666671E-2</v>
      </c>
      <c r="AQ186" s="2">
        <v>38321091.540200002</v>
      </c>
      <c r="AR186" s="2">
        <f t="shared" si="108"/>
        <v>38.321091540200001</v>
      </c>
      <c r="AS186" s="2">
        <f t="shared" si="109"/>
        <v>17.031596240088888</v>
      </c>
      <c r="AT186" s="2">
        <v>225000000</v>
      </c>
      <c r="AU186" s="2">
        <v>0</v>
      </c>
      <c r="AV186" s="2">
        <f t="shared" si="110"/>
        <v>0</v>
      </c>
      <c r="AW186" s="2">
        <f t="shared" si="111"/>
        <v>0</v>
      </c>
      <c r="AX186" s="2">
        <v>0</v>
      </c>
      <c r="AY186" s="2">
        <f t="shared" si="112"/>
        <v>0</v>
      </c>
      <c r="AZ186" s="2">
        <f t="shared" si="113"/>
        <v>0</v>
      </c>
      <c r="BA186" s="2">
        <v>225000000</v>
      </c>
      <c r="BB186" s="2">
        <f t="shared" si="114"/>
        <v>225</v>
      </c>
      <c r="BC186" s="2">
        <f t="shared" si="115"/>
        <v>100</v>
      </c>
      <c r="BD186" s="2">
        <v>0</v>
      </c>
      <c r="BE186" s="2">
        <f t="shared" si="116"/>
        <v>0</v>
      </c>
      <c r="BF186" s="2">
        <f t="shared" si="117"/>
        <v>0</v>
      </c>
      <c r="BG186" s="2">
        <v>91531231.519199997</v>
      </c>
      <c r="BH186" s="2">
        <f t="shared" si="118"/>
        <v>91.531231519199991</v>
      </c>
      <c r="BI186" s="2">
        <f t="shared" si="119"/>
        <v>40.680547341866664</v>
      </c>
      <c r="BJ186" s="2">
        <v>133468768.48100001</v>
      </c>
      <c r="BK186" s="2">
        <f t="shared" si="120"/>
        <v>133.46876848100001</v>
      </c>
      <c r="BL186" s="2">
        <f t="shared" si="121"/>
        <v>59.319452658222225</v>
      </c>
      <c r="BM186" s="2">
        <v>0</v>
      </c>
      <c r="BN186" s="2">
        <f t="shared" si="122"/>
        <v>0</v>
      </c>
      <c r="BO186" s="2">
        <f t="shared" si="123"/>
        <v>0</v>
      </c>
      <c r="BP186" s="2">
        <v>0</v>
      </c>
      <c r="BQ186" s="2">
        <f t="shared" si="124"/>
        <v>0</v>
      </c>
      <c r="BR186" s="2">
        <f t="shared" si="125"/>
        <v>0</v>
      </c>
      <c r="BS186" s="2">
        <v>225000000.0002</v>
      </c>
      <c r="BT186" s="11">
        <v>98</v>
      </c>
      <c r="BU186" s="11">
        <v>614</v>
      </c>
      <c r="BV186" s="2">
        <v>210.66445182724252</v>
      </c>
      <c r="BW186" s="11">
        <v>80</v>
      </c>
      <c r="BX186" s="2">
        <v>237.06397306397307</v>
      </c>
      <c r="BY186" s="11">
        <v>319</v>
      </c>
      <c r="BZ186" s="11">
        <v>134</v>
      </c>
      <c r="CA186" s="2">
        <v>156.21548821548822</v>
      </c>
      <c r="CB186" s="2">
        <v>1137.1851851851852</v>
      </c>
      <c r="CC186" s="11">
        <v>193</v>
      </c>
      <c r="CD186" s="11">
        <v>27</v>
      </c>
      <c r="CE186" s="2">
        <v>1.0109999999999999</v>
      </c>
      <c r="CF186" s="2">
        <v>81.6845</v>
      </c>
      <c r="CG186" s="2">
        <v>93.965199999999996</v>
      </c>
      <c r="CH186" s="2">
        <v>4.5019999999999998</v>
      </c>
      <c r="CI186" s="2">
        <v>66.333500000000001</v>
      </c>
      <c r="CJ186" s="2">
        <v>5.1710000000000003</v>
      </c>
      <c r="CK186" s="6">
        <v>6841</v>
      </c>
      <c r="CL186" s="2">
        <v>0</v>
      </c>
      <c r="CM186" s="2">
        <v>0</v>
      </c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>
        <v>10</v>
      </c>
      <c r="DG186" s="11">
        <v>28</v>
      </c>
      <c r="DH186" s="11">
        <v>131</v>
      </c>
      <c r="DI186" s="11">
        <v>175</v>
      </c>
      <c r="DJ186" s="11">
        <v>149.80000000000001</v>
      </c>
      <c r="DK186" s="11">
        <v>80</v>
      </c>
      <c r="DL186" s="11">
        <v>239.4</v>
      </c>
      <c r="DM186" s="11">
        <v>319</v>
      </c>
      <c r="DN186" s="11">
        <v>154</v>
      </c>
      <c r="DO186" s="11">
        <v>156</v>
      </c>
      <c r="DP186" s="11">
        <v>1129.0999999999999</v>
      </c>
      <c r="DQ186" s="11">
        <v>188</v>
      </c>
      <c r="DR186" s="11">
        <v>27</v>
      </c>
      <c r="DS186" s="11">
        <v>1.0109999999999997</v>
      </c>
      <c r="DT186" s="11">
        <v>81.684499999999986</v>
      </c>
      <c r="DU186" s="11">
        <v>93.965199999999996</v>
      </c>
      <c r="DV186" s="11">
        <v>4.5020000000000007</v>
      </c>
      <c r="DW186" s="11">
        <v>66.333499999999987</v>
      </c>
      <c r="DX186" s="11">
        <v>5.1710000000000003</v>
      </c>
      <c r="DY186" s="11">
        <v>6841</v>
      </c>
      <c r="DZ186" t="s">
        <v>57</v>
      </c>
    </row>
    <row r="187" spans="1:130">
      <c r="A187" s="1">
        <v>186</v>
      </c>
      <c r="B187" s="11">
        <v>17</v>
      </c>
      <c r="C187" s="6">
        <v>337810</v>
      </c>
      <c r="D187" s="6">
        <v>7918954</v>
      </c>
      <c r="E187" s="17">
        <v>-40.539499999999997</v>
      </c>
      <c r="F187" s="17">
        <v>-18.815300000000001</v>
      </c>
      <c r="G187" s="2">
        <v>0</v>
      </c>
      <c r="H187" s="2">
        <f t="shared" si="84"/>
        <v>0</v>
      </c>
      <c r="I187" s="2">
        <f t="shared" si="85"/>
        <v>0</v>
      </c>
      <c r="J187" s="2">
        <v>0</v>
      </c>
      <c r="K187" s="2">
        <f t="shared" si="86"/>
        <v>0</v>
      </c>
      <c r="L187" s="2">
        <f t="shared" si="87"/>
        <v>0</v>
      </c>
      <c r="M187" s="2">
        <v>15964138.1492</v>
      </c>
      <c r="N187" s="2">
        <f t="shared" si="88"/>
        <v>15.9641381492</v>
      </c>
      <c r="O187" s="2">
        <f t="shared" si="89"/>
        <v>7.0951725107555559</v>
      </c>
      <c r="P187" s="2">
        <v>3082494.0801400002</v>
      </c>
      <c r="Q187" s="2">
        <f t="shared" si="90"/>
        <v>3.08249408014</v>
      </c>
      <c r="R187" s="2">
        <f t="shared" si="91"/>
        <v>1.3699973689511111</v>
      </c>
      <c r="S187" s="2">
        <v>26458702.323899999</v>
      </c>
      <c r="T187" s="2">
        <f t="shared" si="92"/>
        <v>26.458702323899999</v>
      </c>
      <c r="U187" s="2">
        <f t="shared" si="93"/>
        <v>11.759423255066666</v>
      </c>
      <c r="V187" s="2">
        <v>82261.739577500004</v>
      </c>
      <c r="W187" s="2">
        <f t="shared" si="94"/>
        <v>8.2261739577500007E-2</v>
      </c>
      <c r="X187" s="2">
        <f t="shared" si="95"/>
        <v>3.6560773145555558E-2</v>
      </c>
      <c r="Y187" s="2">
        <v>0</v>
      </c>
      <c r="Z187" s="2">
        <f t="shared" si="96"/>
        <v>0</v>
      </c>
      <c r="AA187" s="2">
        <f t="shared" si="97"/>
        <v>0</v>
      </c>
      <c r="AB187" s="2">
        <v>0</v>
      </c>
      <c r="AC187" s="2">
        <f t="shared" si="98"/>
        <v>0</v>
      </c>
      <c r="AD187" s="2">
        <f t="shared" si="99"/>
        <v>0</v>
      </c>
      <c r="AE187" s="2">
        <v>145503453.03299999</v>
      </c>
      <c r="AF187" s="2">
        <f t="shared" si="100"/>
        <v>145.503453033</v>
      </c>
      <c r="AG187" s="2">
        <f t="shared" si="101"/>
        <v>64.668201347999997</v>
      </c>
      <c r="AH187" s="2">
        <v>0</v>
      </c>
      <c r="AI187" s="2">
        <f t="shared" si="102"/>
        <v>0</v>
      </c>
      <c r="AJ187" s="2">
        <f t="shared" si="103"/>
        <v>0</v>
      </c>
      <c r="AK187" s="2">
        <v>0</v>
      </c>
      <c r="AL187" s="2">
        <f t="shared" si="104"/>
        <v>0</v>
      </c>
      <c r="AM187" s="2">
        <f t="shared" si="105"/>
        <v>0</v>
      </c>
      <c r="AN187" s="2">
        <v>68853.568808299999</v>
      </c>
      <c r="AO187" s="2">
        <f t="shared" si="106"/>
        <v>6.88535688083E-2</v>
      </c>
      <c r="AP187" s="2">
        <f t="shared" si="107"/>
        <v>3.060158613702222E-2</v>
      </c>
      <c r="AQ187" s="2">
        <v>33840097.105499998</v>
      </c>
      <c r="AR187" s="2">
        <f t="shared" si="108"/>
        <v>33.8400971055</v>
      </c>
      <c r="AS187" s="2">
        <f t="shared" si="109"/>
        <v>15.040043158</v>
      </c>
      <c r="AT187" s="2">
        <v>225000000</v>
      </c>
      <c r="AU187" s="2">
        <v>0</v>
      </c>
      <c r="AV187" s="2">
        <f t="shared" si="110"/>
        <v>0</v>
      </c>
      <c r="AW187" s="2">
        <f t="shared" si="111"/>
        <v>0</v>
      </c>
      <c r="AX187" s="2">
        <v>0</v>
      </c>
      <c r="AY187" s="2">
        <f t="shared" si="112"/>
        <v>0</v>
      </c>
      <c r="AZ187" s="2">
        <f t="shared" si="113"/>
        <v>0</v>
      </c>
      <c r="BA187" s="2">
        <v>225000000</v>
      </c>
      <c r="BB187" s="2">
        <f t="shared" si="114"/>
        <v>225</v>
      </c>
      <c r="BC187" s="2">
        <f t="shared" si="115"/>
        <v>100</v>
      </c>
      <c r="BD187" s="2">
        <v>0</v>
      </c>
      <c r="BE187" s="2">
        <f t="shared" si="116"/>
        <v>0</v>
      </c>
      <c r="BF187" s="2">
        <f t="shared" si="117"/>
        <v>0</v>
      </c>
      <c r="BG187" s="2">
        <v>93045286.969099998</v>
      </c>
      <c r="BH187" s="2">
        <f t="shared" si="118"/>
        <v>93.045286969100005</v>
      </c>
      <c r="BI187" s="2">
        <f t="shared" si="119"/>
        <v>41.353460875155555</v>
      </c>
      <c r="BJ187" s="2">
        <v>131954713.031</v>
      </c>
      <c r="BK187" s="2">
        <f t="shared" si="120"/>
        <v>131.95471303100001</v>
      </c>
      <c r="BL187" s="2">
        <f t="shared" si="121"/>
        <v>58.646539124888889</v>
      </c>
      <c r="BM187" s="2">
        <v>0</v>
      </c>
      <c r="BN187" s="2">
        <f t="shared" si="122"/>
        <v>0</v>
      </c>
      <c r="BO187" s="2">
        <f t="shared" si="123"/>
        <v>0</v>
      </c>
      <c r="BP187" s="2">
        <v>0</v>
      </c>
      <c r="BQ187" s="2">
        <f t="shared" si="124"/>
        <v>0</v>
      </c>
      <c r="BR187" s="2">
        <f t="shared" si="125"/>
        <v>0</v>
      </c>
      <c r="BS187" s="2">
        <v>225000000.00010002</v>
      </c>
      <c r="BT187" s="11">
        <v>83</v>
      </c>
      <c r="BU187" s="11">
        <v>658</v>
      </c>
      <c r="BV187" s="2">
        <v>183.49032258064517</v>
      </c>
      <c r="BW187" s="11">
        <v>80.5</v>
      </c>
      <c r="BX187" s="2">
        <v>237.25524475524475</v>
      </c>
      <c r="BY187" s="11">
        <v>318</v>
      </c>
      <c r="BZ187" s="11">
        <v>133</v>
      </c>
      <c r="CA187" s="2">
        <v>152.56293706293707</v>
      </c>
      <c r="CB187" s="2">
        <v>1140.56993006993</v>
      </c>
      <c r="CC187" s="11">
        <v>191</v>
      </c>
      <c r="CD187" s="11">
        <v>29</v>
      </c>
      <c r="CE187" s="2">
        <v>1.0109999999999999</v>
      </c>
      <c r="CF187" s="2">
        <v>86.069600000000008</v>
      </c>
      <c r="CG187" s="2">
        <v>100.3946</v>
      </c>
      <c r="CH187" s="2">
        <v>5.2799999999999994</v>
      </c>
      <c r="CI187" s="2">
        <v>61.817149999999998</v>
      </c>
      <c r="CJ187" s="2">
        <v>4.9160000000000004</v>
      </c>
      <c r="CK187" s="6">
        <v>6949.5</v>
      </c>
      <c r="CL187" s="11">
        <v>1</v>
      </c>
      <c r="CM187" s="11">
        <v>10</v>
      </c>
      <c r="CN187" s="11">
        <v>171</v>
      </c>
      <c r="CO187" s="11">
        <v>171</v>
      </c>
      <c r="CP187" s="11">
        <v>171</v>
      </c>
      <c r="CQ187" s="11">
        <v>80</v>
      </c>
      <c r="CR187" s="11">
        <v>236</v>
      </c>
      <c r="CS187" s="11">
        <v>312</v>
      </c>
      <c r="CT187" s="11">
        <v>160</v>
      </c>
      <c r="CU187" s="11">
        <v>152</v>
      </c>
      <c r="CV187" s="11">
        <v>1142</v>
      </c>
      <c r="CW187" s="11">
        <v>183</v>
      </c>
      <c r="CX187" s="11">
        <v>32</v>
      </c>
      <c r="CY187" s="11">
        <v>1.0109999999999999</v>
      </c>
      <c r="CZ187" s="11">
        <v>81.6845</v>
      </c>
      <c r="DA187" s="11">
        <v>93.965199999999996</v>
      </c>
      <c r="DB187" s="11">
        <v>4.5019999999999998</v>
      </c>
      <c r="DC187" s="11">
        <v>66.333500000000001</v>
      </c>
      <c r="DD187" s="11">
        <v>5.1710000000000003</v>
      </c>
      <c r="DE187" s="11">
        <v>6841</v>
      </c>
      <c r="DF187" s="11">
        <v>7</v>
      </c>
      <c r="DG187" s="11">
        <v>38</v>
      </c>
      <c r="DH187" s="11">
        <v>112</v>
      </c>
      <c r="DI187" s="11">
        <v>174</v>
      </c>
      <c r="DJ187" s="11">
        <v>150.14285714285714</v>
      </c>
      <c r="DK187" s="11">
        <v>80</v>
      </c>
      <c r="DL187" s="11">
        <v>238.57142857142858</v>
      </c>
      <c r="DM187" s="11">
        <v>315</v>
      </c>
      <c r="DN187" s="11">
        <v>160</v>
      </c>
      <c r="DO187" s="11">
        <v>152</v>
      </c>
      <c r="DP187" s="11">
        <v>1134.1428571428571</v>
      </c>
      <c r="DQ187" s="11">
        <v>184</v>
      </c>
      <c r="DR187" s="11">
        <v>30</v>
      </c>
      <c r="DS187" s="11">
        <v>1.0109999999999999</v>
      </c>
      <c r="DT187" s="11">
        <v>81.6845</v>
      </c>
      <c r="DU187" s="11">
        <v>93.965199999999996</v>
      </c>
      <c r="DV187" s="11">
        <v>4.5019999999999998</v>
      </c>
      <c r="DW187" s="11">
        <v>66.333500000000001</v>
      </c>
      <c r="DX187" s="11">
        <v>5.1710000000000003</v>
      </c>
      <c r="DY187" s="11">
        <v>6841</v>
      </c>
      <c r="DZ187" t="s">
        <v>57</v>
      </c>
    </row>
    <row r="188" spans="1:130">
      <c r="A188" s="1">
        <v>187</v>
      </c>
      <c r="B188" s="11">
        <v>17</v>
      </c>
      <c r="C188" s="6">
        <v>352810</v>
      </c>
      <c r="D188" s="6">
        <v>7918954</v>
      </c>
      <c r="E188" s="17">
        <v>-40.397199999999998</v>
      </c>
      <c r="F188" s="17">
        <v>-18.816400000000002</v>
      </c>
      <c r="G188" s="2">
        <v>0</v>
      </c>
      <c r="H188" s="2">
        <f t="shared" si="84"/>
        <v>0</v>
      </c>
      <c r="I188" s="2">
        <f t="shared" si="85"/>
        <v>0</v>
      </c>
      <c r="J188" s="2">
        <v>0</v>
      </c>
      <c r="K188" s="2">
        <f t="shared" si="86"/>
        <v>0</v>
      </c>
      <c r="L188" s="2">
        <f t="shared" si="87"/>
        <v>0</v>
      </c>
      <c r="M188" s="2">
        <v>5466784.16708</v>
      </c>
      <c r="N188" s="2">
        <f t="shared" si="88"/>
        <v>5.4667841670800001</v>
      </c>
      <c r="O188" s="2">
        <f t="shared" si="89"/>
        <v>2.4296818520355554</v>
      </c>
      <c r="P188" s="2">
        <v>2193386.32174</v>
      </c>
      <c r="Q188" s="2">
        <f t="shared" si="90"/>
        <v>2.1933863217400003</v>
      </c>
      <c r="R188" s="2">
        <f t="shared" si="91"/>
        <v>0.97483836521777778</v>
      </c>
      <c r="S188" s="2">
        <v>33671457.115199998</v>
      </c>
      <c r="T188" s="2">
        <f t="shared" si="92"/>
        <v>33.671457115199999</v>
      </c>
      <c r="U188" s="2">
        <f t="shared" si="93"/>
        <v>14.965092051199999</v>
      </c>
      <c r="V188" s="2">
        <v>0</v>
      </c>
      <c r="W188" s="2">
        <f t="shared" si="94"/>
        <v>0</v>
      </c>
      <c r="X188" s="2">
        <f t="shared" si="95"/>
        <v>0</v>
      </c>
      <c r="Y188" s="2">
        <v>0</v>
      </c>
      <c r="Z188" s="2">
        <f t="shared" si="96"/>
        <v>0</v>
      </c>
      <c r="AA188" s="2">
        <f t="shared" si="97"/>
        <v>0</v>
      </c>
      <c r="AB188" s="2">
        <v>0</v>
      </c>
      <c r="AC188" s="2">
        <f t="shared" si="98"/>
        <v>0</v>
      </c>
      <c r="AD188" s="2">
        <f t="shared" si="99"/>
        <v>0</v>
      </c>
      <c r="AE188" s="2">
        <v>150723938.51199999</v>
      </c>
      <c r="AF188" s="2">
        <f t="shared" si="100"/>
        <v>150.72393851199999</v>
      </c>
      <c r="AG188" s="2">
        <f t="shared" si="101"/>
        <v>66.988417116444438</v>
      </c>
      <c r="AH188" s="2">
        <v>0</v>
      </c>
      <c r="AI188" s="2">
        <f t="shared" si="102"/>
        <v>0</v>
      </c>
      <c r="AJ188" s="2">
        <f t="shared" si="103"/>
        <v>0</v>
      </c>
      <c r="AK188" s="2">
        <v>0</v>
      </c>
      <c r="AL188" s="2">
        <f t="shared" si="104"/>
        <v>0</v>
      </c>
      <c r="AM188" s="2">
        <f t="shared" si="105"/>
        <v>0</v>
      </c>
      <c r="AN188" s="2">
        <v>69748.750505400007</v>
      </c>
      <c r="AO188" s="2">
        <f t="shared" si="106"/>
        <v>6.9748750505400012E-2</v>
      </c>
      <c r="AP188" s="2">
        <f t="shared" si="107"/>
        <v>3.0999444669066668E-2</v>
      </c>
      <c r="AQ188" s="2">
        <v>32874685.133299999</v>
      </c>
      <c r="AR188" s="2">
        <f t="shared" si="108"/>
        <v>32.874685133299998</v>
      </c>
      <c r="AS188" s="2">
        <f t="shared" si="109"/>
        <v>14.610971170355555</v>
      </c>
      <c r="AT188" s="2">
        <v>225000000</v>
      </c>
      <c r="AU188" s="2">
        <v>0</v>
      </c>
      <c r="AV188" s="2">
        <f t="shared" si="110"/>
        <v>0</v>
      </c>
      <c r="AW188" s="2">
        <f t="shared" si="111"/>
        <v>0</v>
      </c>
      <c r="AX188" s="2">
        <v>0</v>
      </c>
      <c r="AY188" s="2">
        <f t="shared" si="112"/>
        <v>0</v>
      </c>
      <c r="AZ188" s="2">
        <f t="shared" si="113"/>
        <v>0</v>
      </c>
      <c r="BA188" s="2">
        <v>225000000</v>
      </c>
      <c r="BB188" s="2">
        <f t="shared" si="114"/>
        <v>225</v>
      </c>
      <c r="BC188" s="2">
        <f t="shared" si="115"/>
        <v>100</v>
      </c>
      <c r="BD188" s="2">
        <v>0</v>
      </c>
      <c r="BE188" s="2">
        <f t="shared" si="116"/>
        <v>0</v>
      </c>
      <c r="BF188" s="2">
        <f t="shared" si="117"/>
        <v>0</v>
      </c>
      <c r="BG188" s="2">
        <v>225000000</v>
      </c>
      <c r="BH188" s="2">
        <f t="shared" si="118"/>
        <v>225</v>
      </c>
      <c r="BI188" s="2">
        <f t="shared" si="119"/>
        <v>100</v>
      </c>
      <c r="BJ188" s="2">
        <v>0</v>
      </c>
      <c r="BK188" s="2">
        <f t="shared" si="120"/>
        <v>0</v>
      </c>
      <c r="BL188" s="2">
        <f t="shared" si="121"/>
        <v>0</v>
      </c>
      <c r="BM188" s="2">
        <v>0</v>
      </c>
      <c r="BN188" s="2">
        <f t="shared" si="122"/>
        <v>0</v>
      </c>
      <c r="BO188" s="2">
        <f t="shared" si="123"/>
        <v>0</v>
      </c>
      <c r="BP188" s="2">
        <v>0</v>
      </c>
      <c r="BQ188" s="2">
        <f t="shared" si="124"/>
        <v>0</v>
      </c>
      <c r="BR188" s="2">
        <f t="shared" si="125"/>
        <v>0</v>
      </c>
      <c r="BS188" s="2">
        <v>225000000</v>
      </c>
      <c r="BT188" s="11">
        <v>62</v>
      </c>
      <c r="BU188" s="11">
        <v>465</v>
      </c>
      <c r="BV188" s="2">
        <v>151.38853503184714</v>
      </c>
      <c r="BW188" s="11">
        <v>80.5</v>
      </c>
      <c r="BX188" s="2">
        <v>237.90460526315789</v>
      </c>
      <c r="BY188" s="11">
        <v>318</v>
      </c>
      <c r="BZ188" s="11">
        <v>145</v>
      </c>
      <c r="CA188" s="2">
        <v>150.09539473684211</v>
      </c>
      <c r="CB188" s="2">
        <v>1147.6151315789473</v>
      </c>
      <c r="CC188" s="11">
        <v>186</v>
      </c>
      <c r="CD188" s="11">
        <v>31</v>
      </c>
      <c r="CE188" s="2">
        <v>1.0109999999999999</v>
      </c>
      <c r="CF188" s="2">
        <v>90.454700000000003</v>
      </c>
      <c r="CG188" s="2">
        <v>106.824</v>
      </c>
      <c r="CH188" s="2">
        <v>6.0579999999999998</v>
      </c>
      <c r="CI188" s="2">
        <v>57.300800000000002</v>
      </c>
      <c r="CJ188" s="2">
        <v>4.6609999999999996</v>
      </c>
      <c r="CK188" s="6">
        <v>7058</v>
      </c>
      <c r="CL188" s="11">
        <v>4</v>
      </c>
      <c r="CM188" s="11">
        <v>33</v>
      </c>
      <c r="CN188" s="11">
        <v>91</v>
      </c>
      <c r="CO188" s="11">
        <v>159</v>
      </c>
      <c r="CP188" s="11">
        <v>122.5</v>
      </c>
      <c r="CQ188" s="11">
        <v>81</v>
      </c>
      <c r="CR188" s="11">
        <v>239</v>
      </c>
      <c r="CS188" s="11">
        <v>317</v>
      </c>
      <c r="CT188" s="11">
        <v>161</v>
      </c>
      <c r="CU188" s="11">
        <v>150.75</v>
      </c>
      <c r="CV188" s="11">
        <v>1138.75</v>
      </c>
      <c r="CW188" s="11">
        <v>181</v>
      </c>
      <c r="CX188" s="11">
        <v>32</v>
      </c>
      <c r="CY188" s="11">
        <v>1.0109999999999999</v>
      </c>
      <c r="CZ188" s="11">
        <v>90.454700000000003</v>
      </c>
      <c r="DA188" s="11">
        <v>106.824</v>
      </c>
      <c r="DB188" s="11">
        <v>6.0579999999999998</v>
      </c>
      <c r="DC188" s="11">
        <v>57.300800000000002</v>
      </c>
      <c r="DD188" s="11">
        <v>4.6609999999999996</v>
      </c>
      <c r="DE188" s="11">
        <v>7058</v>
      </c>
      <c r="DF188" s="11">
        <v>6</v>
      </c>
      <c r="DG188" s="11">
        <v>34</v>
      </c>
      <c r="DH188" s="11">
        <v>80</v>
      </c>
      <c r="DI188" s="11">
        <v>149</v>
      </c>
      <c r="DJ188" s="11">
        <v>103.16666666666667</v>
      </c>
      <c r="DK188" s="11">
        <v>81</v>
      </c>
      <c r="DL188" s="11">
        <v>239.5</v>
      </c>
      <c r="DM188" s="11">
        <v>316</v>
      </c>
      <c r="DN188" s="11">
        <v>163</v>
      </c>
      <c r="DO188" s="11">
        <v>150</v>
      </c>
      <c r="DP188" s="11">
        <v>1143.5</v>
      </c>
      <c r="DQ188" s="11">
        <v>181</v>
      </c>
      <c r="DR188" s="11">
        <v>32</v>
      </c>
      <c r="DS188" s="11">
        <v>1.0109999999999999</v>
      </c>
      <c r="DT188" s="11">
        <v>90.454700000000003</v>
      </c>
      <c r="DU188" s="11">
        <v>106.824</v>
      </c>
      <c r="DV188" s="11">
        <v>6.0579999999999998</v>
      </c>
      <c r="DW188" s="11">
        <v>57.300800000000002</v>
      </c>
      <c r="DX188" s="11">
        <v>4.6610000000000005</v>
      </c>
      <c r="DY188" s="11">
        <v>7058</v>
      </c>
      <c r="DZ188" t="s">
        <v>57</v>
      </c>
    </row>
    <row r="189" spans="1:130">
      <c r="A189" s="1">
        <v>188</v>
      </c>
      <c r="B189" s="11">
        <v>17</v>
      </c>
      <c r="C189" s="6">
        <v>367810</v>
      </c>
      <c r="D189" s="6">
        <v>7918954</v>
      </c>
      <c r="E189" s="17">
        <v>-40.254899999999999</v>
      </c>
      <c r="F189" s="17">
        <v>-18.817399999999999</v>
      </c>
      <c r="G189" s="2">
        <v>2426261.5052399999</v>
      </c>
      <c r="H189" s="2">
        <f t="shared" si="84"/>
        <v>2.4262615052399998</v>
      </c>
      <c r="I189" s="2">
        <f t="shared" si="85"/>
        <v>1.0783384467733332</v>
      </c>
      <c r="J189" s="2">
        <v>0</v>
      </c>
      <c r="K189" s="2">
        <f t="shared" si="86"/>
        <v>0</v>
      </c>
      <c r="L189" s="2">
        <f t="shared" si="87"/>
        <v>0</v>
      </c>
      <c r="M189" s="2">
        <v>9591824.7894499991</v>
      </c>
      <c r="N189" s="2">
        <f t="shared" si="88"/>
        <v>9.5918247894499995</v>
      </c>
      <c r="O189" s="2">
        <f t="shared" si="89"/>
        <v>4.263033239755555</v>
      </c>
      <c r="P189" s="2">
        <v>10870944.812100001</v>
      </c>
      <c r="Q189" s="2">
        <f t="shared" si="90"/>
        <v>10.870944812100001</v>
      </c>
      <c r="R189" s="2">
        <f t="shared" si="91"/>
        <v>4.8315310276000005</v>
      </c>
      <c r="S189" s="2">
        <v>33781605.962099999</v>
      </c>
      <c r="T189" s="2">
        <f t="shared" si="92"/>
        <v>33.781605962100002</v>
      </c>
      <c r="U189" s="2">
        <f t="shared" si="93"/>
        <v>15.014047094266667</v>
      </c>
      <c r="V189" s="2">
        <v>0</v>
      </c>
      <c r="W189" s="2">
        <f t="shared" si="94"/>
        <v>0</v>
      </c>
      <c r="X189" s="2">
        <f t="shared" si="95"/>
        <v>0</v>
      </c>
      <c r="Y189" s="2">
        <v>0</v>
      </c>
      <c r="Z189" s="2">
        <f t="shared" si="96"/>
        <v>0</v>
      </c>
      <c r="AA189" s="2">
        <f t="shared" si="97"/>
        <v>0</v>
      </c>
      <c r="AB189" s="2">
        <v>0</v>
      </c>
      <c r="AC189" s="2">
        <f t="shared" si="98"/>
        <v>0</v>
      </c>
      <c r="AD189" s="2">
        <f t="shared" si="99"/>
        <v>0</v>
      </c>
      <c r="AE189" s="2">
        <v>158296619.912</v>
      </c>
      <c r="AF189" s="2">
        <f t="shared" si="100"/>
        <v>158.29661991200001</v>
      </c>
      <c r="AG189" s="2">
        <f t="shared" si="101"/>
        <v>70.354053294222211</v>
      </c>
      <c r="AH189" s="2">
        <v>0</v>
      </c>
      <c r="AI189" s="2">
        <f t="shared" si="102"/>
        <v>0</v>
      </c>
      <c r="AJ189" s="2">
        <f t="shared" si="103"/>
        <v>0</v>
      </c>
      <c r="AK189" s="2">
        <v>0</v>
      </c>
      <c r="AL189" s="2">
        <f t="shared" si="104"/>
        <v>0</v>
      </c>
      <c r="AM189" s="2">
        <f t="shared" si="105"/>
        <v>0</v>
      </c>
      <c r="AN189" s="2">
        <v>236552.20228999999</v>
      </c>
      <c r="AO189" s="2">
        <f t="shared" si="106"/>
        <v>0.23655220228999999</v>
      </c>
      <c r="AP189" s="2">
        <f t="shared" si="107"/>
        <v>0.10513431212888888</v>
      </c>
      <c r="AQ189" s="2">
        <v>9796190.8170899991</v>
      </c>
      <c r="AR189" s="2">
        <f t="shared" si="108"/>
        <v>9.7961908170899985</v>
      </c>
      <c r="AS189" s="2">
        <f t="shared" si="109"/>
        <v>4.3538625853733333</v>
      </c>
      <c r="AT189" s="2">
        <v>225000000</v>
      </c>
      <c r="AU189" s="2">
        <v>0</v>
      </c>
      <c r="AV189" s="2">
        <f t="shared" si="110"/>
        <v>0</v>
      </c>
      <c r="AW189" s="2">
        <f t="shared" si="111"/>
        <v>0</v>
      </c>
      <c r="AX189" s="2">
        <v>0</v>
      </c>
      <c r="AY189" s="2">
        <f t="shared" si="112"/>
        <v>0</v>
      </c>
      <c r="AZ189" s="2">
        <f t="shared" si="113"/>
        <v>0</v>
      </c>
      <c r="BA189" s="2">
        <v>225000000</v>
      </c>
      <c r="BB189" s="2">
        <f t="shared" si="114"/>
        <v>225</v>
      </c>
      <c r="BC189" s="2">
        <f t="shared" si="115"/>
        <v>100</v>
      </c>
      <c r="BD189" s="2">
        <v>0</v>
      </c>
      <c r="BE189" s="2">
        <f t="shared" si="116"/>
        <v>0</v>
      </c>
      <c r="BF189" s="2">
        <f t="shared" si="117"/>
        <v>0</v>
      </c>
      <c r="BG189" s="2">
        <v>191695079.32499999</v>
      </c>
      <c r="BH189" s="2">
        <f t="shared" si="118"/>
        <v>191.69507932499999</v>
      </c>
      <c r="BI189" s="2">
        <f t="shared" si="119"/>
        <v>85.197813033333318</v>
      </c>
      <c r="BJ189" s="2">
        <v>0</v>
      </c>
      <c r="BK189" s="2">
        <f t="shared" si="120"/>
        <v>0</v>
      </c>
      <c r="BL189" s="2">
        <f t="shared" si="121"/>
        <v>0</v>
      </c>
      <c r="BM189" s="2">
        <v>33304920.675500002</v>
      </c>
      <c r="BN189" s="2">
        <f t="shared" si="122"/>
        <v>33.3049206755</v>
      </c>
      <c r="BO189" s="2">
        <f t="shared" si="123"/>
        <v>14.80218696688889</v>
      </c>
      <c r="BP189" s="2">
        <v>0</v>
      </c>
      <c r="BQ189" s="2">
        <f t="shared" si="124"/>
        <v>0</v>
      </c>
      <c r="BR189" s="2">
        <f t="shared" si="125"/>
        <v>0</v>
      </c>
      <c r="BS189" s="2">
        <v>225000000.00049999</v>
      </c>
      <c r="BT189" s="11">
        <v>48</v>
      </c>
      <c r="BU189" s="11">
        <v>274</v>
      </c>
      <c r="BV189" s="2">
        <v>134.91519434628975</v>
      </c>
      <c r="BW189" s="11">
        <v>81</v>
      </c>
      <c r="BX189" s="2">
        <v>237.88461538461539</v>
      </c>
      <c r="BY189" s="11">
        <v>318</v>
      </c>
      <c r="BZ189" s="11">
        <v>156</v>
      </c>
      <c r="CA189" s="2">
        <v>148.58391608391608</v>
      </c>
      <c r="CB189" s="2">
        <v>1163.5139860139859</v>
      </c>
      <c r="CC189" s="11">
        <v>183</v>
      </c>
      <c r="CD189" s="11">
        <v>34</v>
      </c>
      <c r="CE189" s="2">
        <v>1.0109999999999999</v>
      </c>
      <c r="CF189" s="2">
        <v>90.454700000000003</v>
      </c>
      <c r="CG189" s="2">
        <v>106.824</v>
      </c>
      <c r="CH189" s="2">
        <v>6.0579999999999998</v>
      </c>
      <c r="CI189" s="2">
        <v>57.300800000000002</v>
      </c>
      <c r="CJ189" s="2">
        <v>4.6609999999999996</v>
      </c>
      <c r="CK189" s="6">
        <v>7058</v>
      </c>
      <c r="CL189" s="11">
        <v>5</v>
      </c>
      <c r="CM189" s="11">
        <v>51</v>
      </c>
      <c r="CN189" s="11">
        <v>103</v>
      </c>
      <c r="CO189" s="11">
        <v>149</v>
      </c>
      <c r="CP189" s="11">
        <v>125</v>
      </c>
      <c r="CQ189" s="11">
        <v>81</v>
      </c>
      <c r="CR189" s="11">
        <v>237.8</v>
      </c>
      <c r="CS189" s="11">
        <v>313</v>
      </c>
      <c r="CT189" s="11">
        <v>162</v>
      </c>
      <c r="CU189" s="11">
        <v>148.19999999999999</v>
      </c>
      <c r="CV189" s="11">
        <v>1164.8</v>
      </c>
      <c r="CW189" s="11">
        <v>179</v>
      </c>
      <c r="CX189" s="11">
        <v>37</v>
      </c>
      <c r="CY189" s="11">
        <v>1.0109999999999999</v>
      </c>
      <c r="CZ189" s="11">
        <v>90.454700000000003</v>
      </c>
      <c r="DA189" s="11">
        <v>106.824</v>
      </c>
      <c r="DB189" s="11">
        <v>6.0579999999999998</v>
      </c>
      <c r="DC189" s="11">
        <v>57.300800000000002</v>
      </c>
      <c r="DD189" s="11">
        <v>4.6609999999999996</v>
      </c>
      <c r="DE189" s="11">
        <v>7058</v>
      </c>
      <c r="DF189" s="11">
        <v>5</v>
      </c>
      <c r="DG189" s="11">
        <v>26</v>
      </c>
      <c r="DH189" s="11">
        <v>59</v>
      </c>
      <c r="DI189" s="11">
        <v>147</v>
      </c>
      <c r="DJ189" s="11">
        <v>87.4</v>
      </c>
      <c r="DK189" s="11">
        <v>81</v>
      </c>
      <c r="DL189" s="11">
        <v>240.4</v>
      </c>
      <c r="DM189" s="11">
        <v>318</v>
      </c>
      <c r="DN189" s="11">
        <v>163</v>
      </c>
      <c r="DO189" s="11">
        <v>148.80000000000001</v>
      </c>
      <c r="DP189" s="11">
        <v>1156</v>
      </c>
      <c r="DQ189" s="11">
        <v>179</v>
      </c>
      <c r="DR189" s="11">
        <v>34</v>
      </c>
      <c r="DS189" s="11">
        <v>1.0109999999999999</v>
      </c>
      <c r="DT189" s="11">
        <v>90.454700000000003</v>
      </c>
      <c r="DU189" s="11">
        <v>106.824</v>
      </c>
      <c r="DV189" s="11">
        <v>6.0579999999999998</v>
      </c>
      <c r="DW189" s="11">
        <v>57.300800000000002</v>
      </c>
      <c r="DX189" s="11">
        <v>4.6609999999999996</v>
      </c>
      <c r="DY189" s="11">
        <v>7058</v>
      </c>
      <c r="DZ189" t="s">
        <v>57</v>
      </c>
    </row>
    <row r="190" spans="1:130">
      <c r="A190" s="1">
        <v>189</v>
      </c>
      <c r="B190" s="11">
        <v>15</v>
      </c>
      <c r="C190" s="6">
        <v>382810</v>
      </c>
      <c r="D190" s="6">
        <v>7918954</v>
      </c>
      <c r="E190" s="17">
        <v>-40.1126</v>
      </c>
      <c r="F190" s="17">
        <v>-18.818300000000001</v>
      </c>
      <c r="G190" s="2">
        <v>0</v>
      </c>
      <c r="H190" s="2">
        <f t="shared" si="84"/>
        <v>0</v>
      </c>
      <c r="I190" s="2">
        <f t="shared" si="85"/>
        <v>0</v>
      </c>
      <c r="J190" s="2">
        <v>0</v>
      </c>
      <c r="K190" s="2">
        <f t="shared" si="86"/>
        <v>0</v>
      </c>
      <c r="L190" s="2">
        <f t="shared" si="87"/>
        <v>0</v>
      </c>
      <c r="M190" s="2">
        <v>13256725.001700001</v>
      </c>
      <c r="N190" s="2">
        <f t="shared" si="88"/>
        <v>13.256725001700001</v>
      </c>
      <c r="O190" s="2">
        <f t="shared" si="89"/>
        <v>5.8918777785333338</v>
      </c>
      <c r="P190" s="2">
        <v>14097913.848999999</v>
      </c>
      <c r="Q190" s="2">
        <f t="shared" si="90"/>
        <v>14.097913848999999</v>
      </c>
      <c r="R190" s="2">
        <f t="shared" si="91"/>
        <v>6.2657394884444439</v>
      </c>
      <c r="S190" s="2">
        <v>43445480.2082</v>
      </c>
      <c r="T190" s="2">
        <f t="shared" si="92"/>
        <v>43.445480208200003</v>
      </c>
      <c r="U190" s="2">
        <f t="shared" si="93"/>
        <v>19.309102314755556</v>
      </c>
      <c r="V190" s="2">
        <v>13954160.862400001</v>
      </c>
      <c r="W190" s="2">
        <f t="shared" si="94"/>
        <v>13.9541608624</v>
      </c>
      <c r="X190" s="2">
        <f t="shared" si="95"/>
        <v>6.2018492721777783</v>
      </c>
      <c r="Y190" s="2">
        <v>0</v>
      </c>
      <c r="Z190" s="2">
        <f t="shared" si="96"/>
        <v>0</v>
      </c>
      <c r="AA190" s="2">
        <f t="shared" si="97"/>
        <v>0</v>
      </c>
      <c r="AB190" s="2">
        <v>0</v>
      </c>
      <c r="AC190" s="2">
        <f t="shared" si="98"/>
        <v>0</v>
      </c>
      <c r="AD190" s="2">
        <f t="shared" si="99"/>
        <v>0</v>
      </c>
      <c r="AE190" s="2">
        <v>133485935.57099999</v>
      </c>
      <c r="AF190" s="2">
        <f t="shared" si="100"/>
        <v>133.485935571</v>
      </c>
      <c r="AG190" s="2">
        <f t="shared" si="101"/>
        <v>59.327082475999994</v>
      </c>
      <c r="AH190" s="2">
        <v>0</v>
      </c>
      <c r="AI190" s="2">
        <f t="shared" si="102"/>
        <v>0</v>
      </c>
      <c r="AJ190" s="2">
        <f t="shared" si="103"/>
        <v>0</v>
      </c>
      <c r="AK190" s="2">
        <v>0</v>
      </c>
      <c r="AL190" s="2">
        <f t="shared" si="104"/>
        <v>0</v>
      </c>
      <c r="AM190" s="2">
        <f t="shared" si="105"/>
        <v>0</v>
      </c>
      <c r="AN190" s="2">
        <v>525953.531724</v>
      </c>
      <c r="AO190" s="2">
        <f t="shared" si="106"/>
        <v>0.52595353172399995</v>
      </c>
      <c r="AP190" s="2">
        <f t="shared" si="107"/>
        <v>0.23375712521066669</v>
      </c>
      <c r="AQ190" s="2">
        <v>6233830.9759600004</v>
      </c>
      <c r="AR190" s="2">
        <f t="shared" si="108"/>
        <v>6.2338309759600001</v>
      </c>
      <c r="AS190" s="2">
        <f t="shared" si="109"/>
        <v>2.7705915448711114</v>
      </c>
      <c r="AT190" s="2">
        <v>225000000</v>
      </c>
      <c r="AU190" s="2">
        <v>0</v>
      </c>
      <c r="AV190" s="2">
        <f t="shared" si="110"/>
        <v>0</v>
      </c>
      <c r="AW190" s="2">
        <f t="shared" si="111"/>
        <v>0</v>
      </c>
      <c r="AX190" s="2">
        <v>0</v>
      </c>
      <c r="AY190" s="2">
        <f t="shared" si="112"/>
        <v>0</v>
      </c>
      <c r="AZ190" s="2">
        <f t="shared" si="113"/>
        <v>0</v>
      </c>
      <c r="BA190" s="2">
        <v>225000000</v>
      </c>
      <c r="BB190" s="2">
        <f t="shared" si="114"/>
        <v>225</v>
      </c>
      <c r="BC190" s="2">
        <f t="shared" si="115"/>
        <v>100</v>
      </c>
      <c r="BD190" s="2">
        <v>0</v>
      </c>
      <c r="BE190" s="2">
        <f t="shared" si="116"/>
        <v>0</v>
      </c>
      <c r="BF190" s="2">
        <f t="shared" si="117"/>
        <v>0</v>
      </c>
      <c r="BG190" s="2">
        <v>55816659.333700001</v>
      </c>
      <c r="BH190" s="2">
        <f t="shared" si="118"/>
        <v>55.816659333700002</v>
      </c>
      <c r="BI190" s="2">
        <f t="shared" si="119"/>
        <v>24.807404148311115</v>
      </c>
      <c r="BJ190" s="2">
        <v>21807938.7478</v>
      </c>
      <c r="BK190" s="2">
        <f t="shared" si="120"/>
        <v>21.807938747800002</v>
      </c>
      <c r="BL190" s="2">
        <f t="shared" si="121"/>
        <v>9.6924172212444439</v>
      </c>
      <c r="BM190" s="2">
        <v>147375401.919</v>
      </c>
      <c r="BN190" s="2">
        <f t="shared" si="122"/>
        <v>147.37540191900001</v>
      </c>
      <c r="BO190" s="2">
        <f t="shared" si="123"/>
        <v>65.500178630666667</v>
      </c>
      <c r="BP190" s="2">
        <v>0</v>
      </c>
      <c r="BQ190" s="2">
        <f t="shared" si="124"/>
        <v>0</v>
      </c>
      <c r="BR190" s="2">
        <f t="shared" si="125"/>
        <v>0</v>
      </c>
      <c r="BS190" s="2">
        <v>225000000.00049999</v>
      </c>
      <c r="BT190" s="11">
        <v>44</v>
      </c>
      <c r="BU190" s="11">
        <v>111</v>
      </c>
      <c r="BV190" s="2">
        <v>86.308016877637129</v>
      </c>
      <c r="BW190" s="11">
        <v>81.5</v>
      </c>
      <c r="BX190" s="2">
        <v>239.29411764705881</v>
      </c>
      <c r="BY190" s="11">
        <v>315</v>
      </c>
      <c r="BZ190" s="11">
        <v>165</v>
      </c>
      <c r="CA190" s="2">
        <v>147.4075630252101</v>
      </c>
      <c r="CB190" s="2">
        <v>1182.4285714285713</v>
      </c>
      <c r="CC190" s="11">
        <v>179</v>
      </c>
      <c r="CD190" s="11">
        <v>38</v>
      </c>
      <c r="CE190" s="2">
        <v>1.0109999999999999</v>
      </c>
      <c r="CF190" s="2">
        <v>90.454700000000003</v>
      </c>
      <c r="CG190" s="2">
        <v>106.824</v>
      </c>
      <c r="CH190" s="2">
        <v>6.0579999999999998</v>
      </c>
      <c r="CI190" s="2">
        <v>57.300800000000002</v>
      </c>
      <c r="CJ190" s="2">
        <v>4.6609999999999996</v>
      </c>
      <c r="CK190" s="6">
        <v>7058</v>
      </c>
      <c r="CL190" s="11">
        <v>2</v>
      </c>
      <c r="CM190" s="11">
        <v>6</v>
      </c>
      <c r="CN190" s="11">
        <v>84</v>
      </c>
      <c r="CO190" s="11">
        <v>88</v>
      </c>
      <c r="CP190" s="11">
        <v>86</v>
      </c>
      <c r="CQ190" s="11">
        <v>82</v>
      </c>
      <c r="CR190" s="11">
        <v>239</v>
      </c>
      <c r="CS190" s="11">
        <v>314</v>
      </c>
      <c r="CT190" s="11">
        <v>166</v>
      </c>
      <c r="CU190" s="11">
        <v>147.5</v>
      </c>
      <c r="CV190" s="11">
        <v>1185.5</v>
      </c>
      <c r="CW190" s="11">
        <v>177</v>
      </c>
      <c r="CX190" s="11">
        <v>40</v>
      </c>
      <c r="CY190" s="11">
        <v>1.0109999999999999</v>
      </c>
      <c r="CZ190" s="11">
        <v>90.454700000000003</v>
      </c>
      <c r="DA190" s="11">
        <v>106.824</v>
      </c>
      <c r="DB190" s="11">
        <v>6.0579999999999998</v>
      </c>
      <c r="DC190" s="11">
        <v>57.300800000000002</v>
      </c>
      <c r="DD190" s="11">
        <v>4.6609999999999996</v>
      </c>
      <c r="DE190" s="11">
        <v>7058</v>
      </c>
      <c r="DF190" s="11">
        <v>8</v>
      </c>
      <c r="DG190" s="11">
        <v>64</v>
      </c>
      <c r="DH190" s="11">
        <v>43</v>
      </c>
      <c r="DI190" s="11">
        <v>103</v>
      </c>
      <c r="DJ190" s="11">
        <v>81.125</v>
      </c>
      <c r="DK190" s="11">
        <v>81.625</v>
      </c>
      <c r="DL190" s="11">
        <v>239.25</v>
      </c>
      <c r="DM190" s="11">
        <v>314</v>
      </c>
      <c r="DN190" s="11">
        <v>166</v>
      </c>
      <c r="DO190" s="11">
        <v>147.375</v>
      </c>
      <c r="DP190" s="11">
        <v>1182.25</v>
      </c>
      <c r="DQ190" s="11">
        <v>177</v>
      </c>
      <c r="DR190" s="11">
        <v>40</v>
      </c>
      <c r="DS190" s="11">
        <v>1.0109999999999999</v>
      </c>
      <c r="DT190" s="11">
        <v>90.454700000000003</v>
      </c>
      <c r="DU190" s="11">
        <v>106.82399999999998</v>
      </c>
      <c r="DV190" s="11">
        <v>6.0579999999999998</v>
      </c>
      <c r="DW190" s="11">
        <v>57.300799999999995</v>
      </c>
      <c r="DX190" s="11">
        <v>4.6610000000000005</v>
      </c>
      <c r="DY190" s="11">
        <v>7058</v>
      </c>
      <c r="DZ190" t="s">
        <v>57</v>
      </c>
    </row>
    <row r="191" spans="1:130">
      <c r="A191" s="1">
        <v>190</v>
      </c>
      <c r="B191" s="11">
        <v>15</v>
      </c>
      <c r="C191" s="6">
        <v>397810</v>
      </c>
      <c r="D191" s="6">
        <v>7918954</v>
      </c>
      <c r="E191" s="17">
        <v>-39.970199999999998</v>
      </c>
      <c r="F191" s="17">
        <v>-18.819099999999999</v>
      </c>
      <c r="G191" s="2">
        <v>0</v>
      </c>
      <c r="H191" s="2">
        <f t="shared" si="84"/>
        <v>0</v>
      </c>
      <c r="I191" s="2">
        <f t="shared" si="85"/>
        <v>0</v>
      </c>
      <c r="J191" s="2">
        <v>97648.836002800002</v>
      </c>
      <c r="K191" s="2">
        <f t="shared" si="86"/>
        <v>9.7648836002799999E-2</v>
      </c>
      <c r="L191" s="2">
        <f t="shared" si="87"/>
        <v>4.3399482667911111E-2</v>
      </c>
      <c r="M191" s="2">
        <v>4431873.3015799997</v>
      </c>
      <c r="N191" s="2">
        <f t="shared" si="88"/>
        <v>4.4318733015799996</v>
      </c>
      <c r="O191" s="2">
        <f t="shared" si="89"/>
        <v>1.9697214673688888</v>
      </c>
      <c r="P191" s="2">
        <v>3130482.9477300001</v>
      </c>
      <c r="Q191" s="2">
        <f t="shared" si="90"/>
        <v>3.13048294773</v>
      </c>
      <c r="R191" s="2">
        <f t="shared" si="91"/>
        <v>1.3913257545466666</v>
      </c>
      <c r="S191" s="2">
        <v>33927552.289499998</v>
      </c>
      <c r="T191" s="2">
        <f t="shared" si="92"/>
        <v>33.927552289499999</v>
      </c>
      <c r="U191" s="2">
        <f t="shared" si="93"/>
        <v>15.078912128666666</v>
      </c>
      <c r="V191" s="2">
        <v>109448134.565</v>
      </c>
      <c r="W191" s="2">
        <f t="shared" si="94"/>
        <v>109.448134565</v>
      </c>
      <c r="X191" s="2">
        <f t="shared" si="95"/>
        <v>48.643615362222221</v>
      </c>
      <c r="Y191" s="2">
        <v>979824.231272</v>
      </c>
      <c r="Z191" s="2">
        <f t="shared" si="96"/>
        <v>0.97982423127200002</v>
      </c>
      <c r="AA191" s="2">
        <f t="shared" si="97"/>
        <v>0.43547743612088891</v>
      </c>
      <c r="AB191" s="2">
        <v>0</v>
      </c>
      <c r="AC191" s="2">
        <f t="shared" si="98"/>
        <v>0</v>
      </c>
      <c r="AD191" s="2">
        <f t="shared" si="99"/>
        <v>0</v>
      </c>
      <c r="AE191" s="2">
        <v>70149011.368200004</v>
      </c>
      <c r="AF191" s="2">
        <f t="shared" si="100"/>
        <v>70.149011368200007</v>
      </c>
      <c r="AG191" s="2">
        <f t="shared" si="101"/>
        <v>31.177338385866669</v>
      </c>
      <c r="AH191" s="2">
        <v>0</v>
      </c>
      <c r="AI191" s="2">
        <f t="shared" si="102"/>
        <v>0</v>
      </c>
      <c r="AJ191" s="2">
        <f t="shared" si="103"/>
        <v>0</v>
      </c>
      <c r="AK191" s="2">
        <v>0</v>
      </c>
      <c r="AL191" s="2">
        <f t="shared" si="104"/>
        <v>0</v>
      </c>
      <c r="AM191" s="2">
        <f t="shared" si="105"/>
        <v>0</v>
      </c>
      <c r="AN191" s="2">
        <v>244321.17829800001</v>
      </c>
      <c r="AO191" s="2">
        <f t="shared" si="106"/>
        <v>0.24432117829800001</v>
      </c>
      <c r="AP191" s="2">
        <f t="shared" si="107"/>
        <v>0.10858719035466667</v>
      </c>
      <c r="AQ191" s="2">
        <v>2591151.2822500002</v>
      </c>
      <c r="AR191" s="2">
        <f t="shared" si="108"/>
        <v>2.5911512822500002</v>
      </c>
      <c r="AS191" s="2">
        <f t="shared" si="109"/>
        <v>1.1516227921111111</v>
      </c>
      <c r="AT191" s="2">
        <v>225000000</v>
      </c>
      <c r="AU191" s="2">
        <v>0</v>
      </c>
      <c r="AV191" s="2">
        <f t="shared" si="110"/>
        <v>0</v>
      </c>
      <c r="AW191" s="2">
        <f t="shared" si="111"/>
        <v>0</v>
      </c>
      <c r="AX191" s="2">
        <v>0</v>
      </c>
      <c r="AY191" s="2">
        <f t="shared" si="112"/>
        <v>0</v>
      </c>
      <c r="AZ191" s="2">
        <f t="shared" si="113"/>
        <v>0</v>
      </c>
      <c r="BA191" s="2">
        <v>225000000</v>
      </c>
      <c r="BB191" s="2">
        <f t="shared" si="114"/>
        <v>225</v>
      </c>
      <c r="BC191" s="2">
        <f t="shared" si="115"/>
        <v>100</v>
      </c>
      <c r="BD191" s="2">
        <v>0</v>
      </c>
      <c r="BE191" s="2">
        <f t="shared" si="116"/>
        <v>0</v>
      </c>
      <c r="BF191" s="2">
        <f t="shared" si="117"/>
        <v>0</v>
      </c>
      <c r="BG191" s="2">
        <v>208565066.134</v>
      </c>
      <c r="BH191" s="2">
        <f t="shared" si="118"/>
        <v>208.56506613400001</v>
      </c>
      <c r="BI191" s="2">
        <f t="shared" si="119"/>
        <v>92.695584948444449</v>
      </c>
      <c r="BJ191" s="2">
        <v>16434933.865800001</v>
      </c>
      <c r="BK191" s="2">
        <f t="shared" si="120"/>
        <v>16.434933865800001</v>
      </c>
      <c r="BL191" s="2">
        <f t="shared" si="121"/>
        <v>7.304415051466667</v>
      </c>
      <c r="BM191" s="2">
        <v>0</v>
      </c>
      <c r="BN191" s="2">
        <f t="shared" si="122"/>
        <v>0</v>
      </c>
      <c r="BO191" s="2">
        <f t="shared" si="123"/>
        <v>0</v>
      </c>
      <c r="BP191" s="2">
        <v>0</v>
      </c>
      <c r="BQ191" s="2">
        <f t="shared" si="124"/>
        <v>0</v>
      </c>
      <c r="BR191" s="2">
        <f t="shared" si="125"/>
        <v>0</v>
      </c>
      <c r="BS191" s="2">
        <v>224999999.9998</v>
      </c>
      <c r="BT191" s="11">
        <v>16</v>
      </c>
      <c r="BU191" s="11">
        <v>95</v>
      </c>
      <c r="BV191" s="2">
        <v>63.309090909090912</v>
      </c>
      <c r="BW191" s="11">
        <v>82</v>
      </c>
      <c r="BX191" s="2">
        <v>239.76518218623482</v>
      </c>
      <c r="BY191" s="11">
        <v>316</v>
      </c>
      <c r="BZ191" s="11">
        <v>166</v>
      </c>
      <c r="CA191" s="2">
        <v>145.77732793522267</v>
      </c>
      <c r="CB191" s="2">
        <v>1211.4979757085021</v>
      </c>
      <c r="CC191" s="11">
        <v>177</v>
      </c>
      <c r="CD191" s="11">
        <v>42</v>
      </c>
      <c r="CE191" s="2">
        <v>1.0109999999999999</v>
      </c>
      <c r="CF191" s="2">
        <v>90.454700000000003</v>
      </c>
      <c r="CG191" s="2">
        <v>106.824</v>
      </c>
      <c r="CH191" s="2">
        <v>5.9495000000000005</v>
      </c>
      <c r="CI191" s="2">
        <v>57.300800000000002</v>
      </c>
      <c r="CJ191" s="2">
        <v>4.7854999999999999</v>
      </c>
      <c r="CK191" s="6">
        <v>7101.5</v>
      </c>
      <c r="CL191" s="11">
        <v>1</v>
      </c>
      <c r="CM191" s="11">
        <v>8</v>
      </c>
      <c r="CN191" s="11">
        <v>34</v>
      </c>
      <c r="CO191" s="11">
        <v>34</v>
      </c>
      <c r="CP191" s="11">
        <v>34</v>
      </c>
      <c r="CQ191" s="11">
        <v>82</v>
      </c>
      <c r="CR191" s="11">
        <v>242</v>
      </c>
      <c r="CS191" s="11">
        <v>316</v>
      </c>
      <c r="CT191" s="11">
        <v>170</v>
      </c>
      <c r="CU191" s="11">
        <v>146</v>
      </c>
      <c r="CV191" s="11">
        <v>1212</v>
      </c>
      <c r="CW191" s="11">
        <v>173</v>
      </c>
      <c r="CX191" s="11">
        <v>46</v>
      </c>
      <c r="CY191" s="11"/>
      <c r="CZ191" s="11"/>
      <c r="DA191" s="11"/>
      <c r="DB191" s="11">
        <v>5.8410000000000002</v>
      </c>
      <c r="DC191" s="11"/>
      <c r="DD191" s="11">
        <v>4.91</v>
      </c>
      <c r="DE191" s="11">
        <v>7145</v>
      </c>
      <c r="DF191" s="11">
        <v>7</v>
      </c>
      <c r="DG191" s="11">
        <v>14</v>
      </c>
      <c r="DH191" s="11">
        <v>30</v>
      </c>
      <c r="DI191" s="11">
        <v>63</v>
      </c>
      <c r="DJ191" s="11">
        <v>47.428571428571431</v>
      </c>
      <c r="DK191" s="11">
        <v>82</v>
      </c>
      <c r="DL191" s="11">
        <v>240.42857142857142</v>
      </c>
      <c r="DM191" s="11">
        <v>316</v>
      </c>
      <c r="DN191" s="11">
        <v>168</v>
      </c>
      <c r="DO191" s="11">
        <v>145.57142857142858</v>
      </c>
      <c r="DP191" s="11">
        <v>1209</v>
      </c>
      <c r="DQ191" s="11">
        <v>176</v>
      </c>
      <c r="DR191" s="11">
        <v>43</v>
      </c>
      <c r="DS191" s="11">
        <v>1.0109999999999999</v>
      </c>
      <c r="DT191" s="11">
        <v>90.454700000000003</v>
      </c>
      <c r="DU191" s="11">
        <v>106.824</v>
      </c>
      <c r="DV191" s="11">
        <v>5.9340000000000002</v>
      </c>
      <c r="DW191" s="11">
        <v>57.300800000000002</v>
      </c>
      <c r="DX191" s="11">
        <v>4.8032857142857139</v>
      </c>
      <c r="DY191" s="11">
        <v>7107.7142857142853</v>
      </c>
      <c r="DZ191" t="s">
        <v>57</v>
      </c>
    </row>
    <row r="192" spans="1:130">
      <c r="A192" s="1">
        <v>191</v>
      </c>
      <c r="B192" s="11">
        <v>15</v>
      </c>
      <c r="C192" s="6">
        <v>412810</v>
      </c>
      <c r="D192" s="6">
        <v>7918954</v>
      </c>
      <c r="E192" s="17">
        <v>-39.8279</v>
      </c>
      <c r="F192" s="17">
        <v>-18.819800000000001</v>
      </c>
      <c r="G192" s="2">
        <v>4033570.9274200001</v>
      </c>
      <c r="H192" s="2">
        <f t="shared" si="84"/>
        <v>4.0335709274200005</v>
      </c>
      <c r="I192" s="2">
        <f t="shared" si="85"/>
        <v>1.7926981899644443</v>
      </c>
      <c r="J192" s="2">
        <v>3617668.9588600001</v>
      </c>
      <c r="K192" s="2">
        <f t="shared" si="86"/>
        <v>3.61766895886</v>
      </c>
      <c r="L192" s="2">
        <f t="shared" si="87"/>
        <v>1.6078528706044444</v>
      </c>
      <c r="M192" s="2">
        <v>1959276.85356</v>
      </c>
      <c r="N192" s="2">
        <f t="shared" si="88"/>
        <v>1.95927685356</v>
      </c>
      <c r="O192" s="2">
        <f t="shared" si="89"/>
        <v>0.87078971269333327</v>
      </c>
      <c r="P192" s="2">
        <v>1707298.95141</v>
      </c>
      <c r="Q192" s="2">
        <f t="shared" si="90"/>
        <v>1.7072989514099999</v>
      </c>
      <c r="R192" s="2">
        <f t="shared" si="91"/>
        <v>0.75879953395999999</v>
      </c>
      <c r="S192" s="2">
        <v>19774531.235800002</v>
      </c>
      <c r="T192" s="2">
        <f t="shared" si="92"/>
        <v>19.774531235800001</v>
      </c>
      <c r="U192" s="2">
        <f t="shared" si="93"/>
        <v>8.7886805492444466</v>
      </c>
      <c r="V192" s="2">
        <v>64816371.130500004</v>
      </c>
      <c r="W192" s="2">
        <f t="shared" si="94"/>
        <v>64.816371130500002</v>
      </c>
      <c r="X192" s="2">
        <f t="shared" si="95"/>
        <v>28.807276058000003</v>
      </c>
      <c r="Y192" s="2">
        <v>0</v>
      </c>
      <c r="Z192" s="2">
        <f t="shared" si="96"/>
        <v>0</v>
      </c>
      <c r="AA192" s="2">
        <f t="shared" si="97"/>
        <v>0</v>
      </c>
      <c r="AB192" s="2">
        <v>1847655.9445799999</v>
      </c>
      <c r="AC192" s="2">
        <f t="shared" si="98"/>
        <v>1.8476559445799998</v>
      </c>
      <c r="AD192" s="2">
        <f t="shared" si="99"/>
        <v>0.82118041981333323</v>
      </c>
      <c r="AE192" s="2">
        <v>33359713.3398</v>
      </c>
      <c r="AF192" s="2">
        <f t="shared" si="100"/>
        <v>33.359713339800003</v>
      </c>
      <c r="AG192" s="2">
        <f t="shared" si="101"/>
        <v>14.826539262133334</v>
      </c>
      <c r="AH192" s="2">
        <v>23540788.242600001</v>
      </c>
      <c r="AI192" s="2">
        <f t="shared" si="102"/>
        <v>23.540788242600001</v>
      </c>
      <c r="AJ192" s="2">
        <f t="shared" si="103"/>
        <v>10.462572552266668</v>
      </c>
      <c r="AK192" s="2">
        <v>67362015.180600002</v>
      </c>
      <c r="AL192" s="2">
        <f t="shared" si="104"/>
        <v>67.362015180599997</v>
      </c>
      <c r="AM192" s="2">
        <f t="shared" si="105"/>
        <v>29.938673413600004</v>
      </c>
      <c r="AN192" s="2">
        <v>1394964.4802600001</v>
      </c>
      <c r="AO192" s="2">
        <f t="shared" si="106"/>
        <v>1.3949644802600001</v>
      </c>
      <c r="AP192" s="2">
        <f t="shared" si="107"/>
        <v>0.61998421344888888</v>
      </c>
      <c r="AQ192" s="2">
        <v>1586144.75446</v>
      </c>
      <c r="AR192" s="2">
        <f t="shared" si="108"/>
        <v>1.58614475446</v>
      </c>
      <c r="AS192" s="2">
        <f t="shared" si="109"/>
        <v>0.7049532242044444</v>
      </c>
      <c r="AT192" s="2">
        <v>225000000</v>
      </c>
      <c r="AU192" s="2">
        <v>0</v>
      </c>
      <c r="AV192" s="2">
        <f t="shared" si="110"/>
        <v>0</v>
      </c>
      <c r="AW192" s="2">
        <f t="shared" si="111"/>
        <v>0</v>
      </c>
      <c r="AX192" s="2">
        <v>0</v>
      </c>
      <c r="AY192" s="2">
        <f t="shared" si="112"/>
        <v>0</v>
      </c>
      <c r="AZ192" s="2">
        <f t="shared" si="113"/>
        <v>0</v>
      </c>
      <c r="BA192" s="2">
        <v>225000000</v>
      </c>
      <c r="BB192" s="2">
        <f t="shared" si="114"/>
        <v>225</v>
      </c>
      <c r="BC192" s="2">
        <f t="shared" si="115"/>
        <v>100</v>
      </c>
      <c r="BD192" s="2">
        <v>0</v>
      </c>
      <c r="BE192" s="2">
        <f t="shared" si="116"/>
        <v>0</v>
      </c>
      <c r="BF192" s="2">
        <f t="shared" si="117"/>
        <v>0</v>
      </c>
      <c r="BG192" s="2">
        <v>225000000</v>
      </c>
      <c r="BH192" s="2">
        <f t="shared" si="118"/>
        <v>225</v>
      </c>
      <c r="BI192" s="2">
        <f t="shared" si="119"/>
        <v>100</v>
      </c>
      <c r="BJ192" s="2">
        <v>0</v>
      </c>
      <c r="BK192" s="2">
        <f t="shared" si="120"/>
        <v>0</v>
      </c>
      <c r="BL192" s="2">
        <f t="shared" si="121"/>
        <v>0</v>
      </c>
      <c r="BM192" s="2">
        <v>0</v>
      </c>
      <c r="BN192" s="2">
        <f t="shared" si="122"/>
        <v>0</v>
      </c>
      <c r="BO192" s="2">
        <f t="shared" si="123"/>
        <v>0</v>
      </c>
      <c r="BP192" s="2">
        <v>0</v>
      </c>
      <c r="BQ192" s="2">
        <f t="shared" si="124"/>
        <v>0</v>
      </c>
      <c r="BR192" s="2">
        <f t="shared" si="125"/>
        <v>0</v>
      </c>
      <c r="BS192" s="2">
        <v>225000000</v>
      </c>
      <c r="BT192" s="11">
        <v>2</v>
      </c>
      <c r="BU192" s="11">
        <v>61</v>
      </c>
      <c r="BV192" s="2">
        <v>25.575757575757574</v>
      </c>
      <c r="BW192" s="11">
        <v>82</v>
      </c>
      <c r="BX192" s="2">
        <v>240.71936758893281</v>
      </c>
      <c r="BY192" s="11">
        <v>316</v>
      </c>
      <c r="BZ192" s="11">
        <v>168</v>
      </c>
      <c r="CA192" s="2">
        <v>141.64426877470356</v>
      </c>
      <c r="CB192" s="2">
        <v>1249.1146245059288</v>
      </c>
      <c r="CC192" s="11">
        <v>179</v>
      </c>
      <c r="CD192" s="11">
        <v>47</v>
      </c>
      <c r="CE192" s="2"/>
      <c r="CF192" s="2"/>
      <c r="CG192" s="2"/>
      <c r="CH192" s="2">
        <v>5.8410000000000002</v>
      </c>
      <c r="CI192" s="2"/>
      <c r="CJ192" s="2">
        <v>4.91</v>
      </c>
      <c r="CK192" s="6">
        <v>7145</v>
      </c>
      <c r="CL192" s="11">
        <v>2</v>
      </c>
      <c r="CM192" s="11">
        <v>11</v>
      </c>
      <c r="CN192" s="11">
        <v>18</v>
      </c>
      <c r="CO192" s="11">
        <v>40</v>
      </c>
      <c r="CP192" s="11">
        <v>29</v>
      </c>
      <c r="CQ192" s="11">
        <v>82</v>
      </c>
      <c r="CR192" s="11">
        <v>240.5</v>
      </c>
      <c r="CS192" s="11">
        <v>314</v>
      </c>
      <c r="CT192" s="11">
        <v>169</v>
      </c>
      <c r="CU192" s="11">
        <v>144</v>
      </c>
      <c r="CV192" s="11">
        <v>1234</v>
      </c>
      <c r="CW192" s="11">
        <v>174</v>
      </c>
      <c r="CX192" s="11">
        <v>49</v>
      </c>
      <c r="CY192" s="11"/>
      <c r="CZ192" s="11"/>
      <c r="DA192" s="11"/>
      <c r="DB192" s="11">
        <v>5.8410000000000002</v>
      </c>
      <c r="DC192" s="11"/>
      <c r="DD192" s="11">
        <v>4.91</v>
      </c>
      <c r="DE192" s="11">
        <v>7145</v>
      </c>
      <c r="DF192" s="11">
        <v>4</v>
      </c>
      <c r="DG192" s="11">
        <v>8</v>
      </c>
      <c r="DH192" s="11">
        <v>-2</v>
      </c>
      <c r="DI192" s="11">
        <v>31</v>
      </c>
      <c r="DJ192" s="11">
        <v>18.5</v>
      </c>
      <c r="DK192" s="11">
        <v>82</v>
      </c>
      <c r="DL192" s="11">
        <v>240.5</v>
      </c>
      <c r="DM192" s="11">
        <v>314</v>
      </c>
      <c r="DN192" s="11">
        <v>169</v>
      </c>
      <c r="DO192" s="11">
        <v>142.75</v>
      </c>
      <c r="DP192" s="11">
        <v>1243.75</v>
      </c>
      <c r="DQ192" s="11">
        <v>176</v>
      </c>
      <c r="DR192" s="11">
        <v>49</v>
      </c>
      <c r="DS192" s="11"/>
      <c r="DT192" s="11"/>
      <c r="DU192" s="11"/>
      <c r="DV192" s="11">
        <v>5.8410000000000002</v>
      </c>
      <c r="DW192" s="11"/>
      <c r="DX192" s="11">
        <v>4.91</v>
      </c>
      <c r="DY192" s="11">
        <v>7145</v>
      </c>
      <c r="DZ192" t="s">
        <v>57</v>
      </c>
    </row>
    <row r="193" spans="1:130">
      <c r="A193" s="1">
        <v>192</v>
      </c>
      <c r="B193" s="11">
        <v>15</v>
      </c>
      <c r="C193" s="6">
        <v>420787</v>
      </c>
      <c r="D193" s="6">
        <v>7918714</v>
      </c>
      <c r="E193" s="17">
        <v>-39.752200000000002</v>
      </c>
      <c r="F193" s="17">
        <v>-18.822299999999998</v>
      </c>
      <c r="G193" s="2">
        <v>0</v>
      </c>
      <c r="H193" s="2">
        <f t="shared" si="84"/>
        <v>0</v>
      </c>
      <c r="I193" s="2">
        <f t="shared" si="85"/>
        <v>0</v>
      </c>
      <c r="J193" s="2">
        <v>2010789.5717199999</v>
      </c>
      <c r="K193" s="2">
        <f t="shared" si="86"/>
        <v>2.0107895717199997</v>
      </c>
      <c r="L193" s="2">
        <f t="shared" si="87"/>
        <v>14.296730011751851</v>
      </c>
      <c r="M193" s="2">
        <v>0</v>
      </c>
      <c r="N193" s="2">
        <f t="shared" si="88"/>
        <v>0</v>
      </c>
      <c r="O193" s="2">
        <f t="shared" si="89"/>
        <v>0</v>
      </c>
      <c r="P193" s="2">
        <v>0</v>
      </c>
      <c r="Q193" s="2">
        <f t="shared" si="90"/>
        <v>0</v>
      </c>
      <c r="R193" s="2">
        <f t="shared" si="91"/>
        <v>0</v>
      </c>
      <c r="S193" s="2">
        <v>0</v>
      </c>
      <c r="T193" s="2">
        <f t="shared" si="92"/>
        <v>0</v>
      </c>
      <c r="U193" s="2">
        <f t="shared" si="93"/>
        <v>0</v>
      </c>
      <c r="V193" s="2">
        <v>0</v>
      </c>
      <c r="W193" s="2">
        <f t="shared" si="94"/>
        <v>0</v>
      </c>
      <c r="X193" s="2">
        <f t="shared" si="95"/>
        <v>0</v>
      </c>
      <c r="Y193" s="2">
        <v>0</v>
      </c>
      <c r="Z193" s="2">
        <f t="shared" si="96"/>
        <v>0</v>
      </c>
      <c r="AA193" s="2">
        <f t="shared" si="97"/>
        <v>0</v>
      </c>
      <c r="AB193" s="2">
        <v>188511.07125000001</v>
      </c>
      <c r="AC193" s="2">
        <f t="shared" si="98"/>
        <v>0.18851107125</v>
      </c>
      <c r="AD193" s="2">
        <f t="shared" si="99"/>
        <v>1.3403152312859992</v>
      </c>
      <c r="AE193" s="2">
        <v>0</v>
      </c>
      <c r="AF193" s="2">
        <f t="shared" si="100"/>
        <v>0</v>
      </c>
      <c r="AG193" s="2">
        <f t="shared" si="101"/>
        <v>0</v>
      </c>
      <c r="AH193" s="2">
        <v>6393234.9921800001</v>
      </c>
      <c r="AI193" s="2">
        <f t="shared" si="102"/>
        <v>6.39323499218</v>
      </c>
      <c r="AJ193" s="2">
        <f t="shared" si="103"/>
        <v>45.455952164451347</v>
      </c>
      <c r="AK193" s="2">
        <v>5444638.7911599996</v>
      </c>
      <c r="AL193" s="2">
        <f t="shared" si="104"/>
        <v>5.4446387911599992</v>
      </c>
      <c r="AM193" s="2">
        <f t="shared" si="105"/>
        <v>38.71142555316807</v>
      </c>
      <c r="AN193" s="2">
        <v>27507.315588000001</v>
      </c>
      <c r="AO193" s="2">
        <f t="shared" si="106"/>
        <v>2.7507315588E-2</v>
      </c>
      <c r="AP193" s="2">
        <f t="shared" si="107"/>
        <v>0.19557723485371784</v>
      </c>
      <c r="AQ193" s="2">
        <v>0</v>
      </c>
      <c r="AR193" s="2">
        <f t="shared" si="108"/>
        <v>0</v>
      </c>
      <c r="AS193" s="2">
        <f t="shared" si="109"/>
        <v>0</v>
      </c>
      <c r="AT193" s="2">
        <v>14064681.714400001</v>
      </c>
      <c r="AU193" s="2">
        <v>0</v>
      </c>
      <c r="AV193" s="2">
        <f t="shared" si="110"/>
        <v>0</v>
      </c>
      <c r="AW193" s="2">
        <f t="shared" si="111"/>
        <v>0</v>
      </c>
      <c r="AX193" s="2">
        <v>0</v>
      </c>
      <c r="AY193" s="2">
        <f t="shared" si="112"/>
        <v>0</v>
      </c>
      <c r="AZ193" s="2">
        <f t="shared" si="113"/>
        <v>0</v>
      </c>
      <c r="BA193" s="2">
        <v>14064681.714400001</v>
      </c>
      <c r="BB193" s="2">
        <f t="shared" si="114"/>
        <v>14.064681714400001</v>
      </c>
      <c r="BC193" s="2">
        <f t="shared" si="115"/>
        <v>100</v>
      </c>
      <c r="BD193" s="2">
        <v>0</v>
      </c>
      <c r="BE193" s="2">
        <f t="shared" si="116"/>
        <v>0</v>
      </c>
      <c r="BF193" s="2">
        <f t="shared" si="117"/>
        <v>0</v>
      </c>
      <c r="BG193" s="2">
        <v>14064681.714400001</v>
      </c>
      <c r="BH193" s="2">
        <f t="shared" si="118"/>
        <v>14.064681714400001</v>
      </c>
      <c r="BI193" s="2">
        <f t="shared" si="119"/>
        <v>100</v>
      </c>
      <c r="BJ193" s="2">
        <v>0</v>
      </c>
      <c r="BK193" s="2">
        <f t="shared" si="120"/>
        <v>0</v>
      </c>
      <c r="BL193" s="2">
        <f t="shared" si="121"/>
        <v>0</v>
      </c>
      <c r="BM193" s="2">
        <v>0</v>
      </c>
      <c r="BN193" s="2">
        <f t="shared" si="122"/>
        <v>0</v>
      </c>
      <c r="BO193" s="2">
        <f t="shared" si="123"/>
        <v>0</v>
      </c>
      <c r="BP193" s="2">
        <v>0</v>
      </c>
      <c r="BQ193" s="2">
        <f t="shared" si="124"/>
        <v>0</v>
      </c>
      <c r="BR193" s="2">
        <f t="shared" si="125"/>
        <v>0</v>
      </c>
      <c r="BS193" s="2">
        <v>14064681.714400001</v>
      </c>
      <c r="BT193" s="11">
        <v>0</v>
      </c>
      <c r="BU193" s="11">
        <v>11</v>
      </c>
      <c r="BV193" s="2">
        <v>6.7</v>
      </c>
      <c r="BW193" s="11">
        <v>82</v>
      </c>
      <c r="BX193" s="2">
        <v>231.88888888888889</v>
      </c>
      <c r="BY193" s="11">
        <v>311</v>
      </c>
      <c r="BZ193" s="11">
        <v>0</v>
      </c>
      <c r="CA193" s="2">
        <v>132.14814814814815</v>
      </c>
      <c r="CB193" s="2">
        <v>1232.5555555555557</v>
      </c>
      <c r="CC193" s="11">
        <v>179</v>
      </c>
      <c r="CD193" s="11">
        <v>0</v>
      </c>
      <c r="CE193" s="2"/>
      <c r="CF193" s="2"/>
      <c r="CG193" s="2"/>
      <c r="CH193" s="2">
        <v>5.8410000000000002</v>
      </c>
      <c r="CI193" s="2"/>
      <c r="CJ193" s="2">
        <v>4.91</v>
      </c>
      <c r="CK193" s="6">
        <v>7145</v>
      </c>
      <c r="CL193" s="2">
        <v>0</v>
      </c>
      <c r="CM193" s="2">
        <v>0</v>
      </c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>
        <v>0</v>
      </c>
      <c r="DG193" s="11">
        <v>0</v>
      </c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  <c r="DU193" s="11"/>
      <c r="DV193" s="11"/>
      <c r="DW193" s="11"/>
      <c r="DX193" s="11"/>
      <c r="DY193" s="11"/>
      <c r="DZ193" t="s">
        <v>55</v>
      </c>
    </row>
    <row r="194" spans="1:130">
      <c r="A194" s="1">
        <v>193</v>
      </c>
      <c r="B194" s="11">
        <v>18</v>
      </c>
      <c r="C194" s="6">
        <v>284627</v>
      </c>
      <c r="D194" s="6">
        <v>7938580</v>
      </c>
      <c r="E194" s="17">
        <v>-41.041899999999998</v>
      </c>
      <c r="F194" s="17">
        <v>-18.633199999999999</v>
      </c>
      <c r="G194" s="2">
        <v>0</v>
      </c>
      <c r="H194" s="2">
        <f t="shared" si="84"/>
        <v>0</v>
      </c>
      <c r="I194" s="2">
        <f t="shared" si="85"/>
        <v>0</v>
      </c>
      <c r="J194" s="2">
        <v>0</v>
      </c>
      <c r="K194" s="2">
        <f t="shared" si="86"/>
        <v>0</v>
      </c>
      <c r="L194" s="2">
        <f t="shared" si="87"/>
        <v>0</v>
      </c>
      <c r="M194" s="2">
        <v>510775.26759100001</v>
      </c>
      <c r="N194" s="2">
        <f t="shared" si="88"/>
        <v>0.510775267591</v>
      </c>
      <c r="O194" s="2">
        <f t="shared" si="89"/>
        <v>15.929649920652212</v>
      </c>
      <c r="P194" s="2">
        <v>0</v>
      </c>
      <c r="Q194" s="2">
        <f t="shared" si="90"/>
        <v>0</v>
      </c>
      <c r="R194" s="2">
        <f t="shared" si="91"/>
        <v>0</v>
      </c>
      <c r="S194" s="2">
        <v>111060.82481799999</v>
      </c>
      <c r="T194" s="2">
        <f t="shared" si="92"/>
        <v>0.11106082481799999</v>
      </c>
      <c r="U194" s="2">
        <f t="shared" si="93"/>
        <v>3.4636760460106428</v>
      </c>
      <c r="V194" s="2">
        <v>0</v>
      </c>
      <c r="W194" s="2">
        <f t="shared" si="94"/>
        <v>0</v>
      </c>
      <c r="X194" s="2">
        <f t="shared" si="95"/>
        <v>0</v>
      </c>
      <c r="Y194" s="2">
        <v>0</v>
      </c>
      <c r="Z194" s="2">
        <f t="shared" si="96"/>
        <v>0</v>
      </c>
      <c r="AA194" s="2">
        <f t="shared" si="97"/>
        <v>0</v>
      </c>
      <c r="AB194" s="2">
        <v>0</v>
      </c>
      <c r="AC194" s="2">
        <f t="shared" si="98"/>
        <v>0</v>
      </c>
      <c r="AD194" s="2">
        <f t="shared" si="99"/>
        <v>0</v>
      </c>
      <c r="AE194" s="2">
        <v>1728074.6276700001</v>
      </c>
      <c r="AF194" s="2">
        <f t="shared" si="100"/>
        <v>1.7280746276700001</v>
      </c>
      <c r="AG194" s="2">
        <f t="shared" si="101"/>
        <v>53.893807320340116</v>
      </c>
      <c r="AH194" s="2">
        <v>0</v>
      </c>
      <c r="AI194" s="2">
        <f t="shared" si="102"/>
        <v>0</v>
      </c>
      <c r="AJ194" s="2">
        <f t="shared" si="103"/>
        <v>0</v>
      </c>
      <c r="AK194" s="2">
        <v>0</v>
      </c>
      <c r="AL194" s="2">
        <f t="shared" si="104"/>
        <v>0</v>
      </c>
      <c r="AM194" s="2">
        <f t="shared" si="105"/>
        <v>0</v>
      </c>
      <c r="AN194" s="2">
        <v>0</v>
      </c>
      <c r="AO194" s="2">
        <f t="shared" si="106"/>
        <v>0</v>
      </c>
      <c r="AP194" s="2">
        <f t="shared" si="107"/>
        <v>0</v>
      </c>
      <c r="AQ194" s="2">
        <v>856533.03256700002</v>
      </c>
      <c r="AR194" s="2">
        <f t="shared" si="108"/>
        <v>0.85653303256699997</v>
      </c>
      <c r="AS194" s="2">
        <f t="shared" si="109"/>
        <v>26.71286614682462</v>
      </c>
      <c r="AT194" s="2">
        <v>3206443.7708000001</v>
      </c>
      <c r="AU194" s="2">
        <v>0</v>
      </c>
      <c r="AV194" s="2">
        <f t="shared" si="110"/>
        <v>0</v>
      </c>
      <c r="AW194" s="2">
        <f t="shared" si="111"/>
        <v>0</v>
      </c>
      <c r="AX194" s="2">
        <v>0</v>
      </c>
      <c r="AY194" s="2">
        <f t="shared" si="112"/>
        <v>0</v>
      </c>
      <c r="AZ194" s="2">
        <f t="shared" si="113"/>
        <v>0</v>
      </c>
      <c r="BA194" s="2">
        <v>3206443.7708000001</v>
      </c>
      <c r="BB194" s="2">
        <f t="shared" si="114"/>
        <v>3.2064437708</v>
      </c>
      <c r="BC194" s="2">
        <f t="shared" si="115"/>
        <v>100</v>
      </c>
      <c r="BD194" s="2">
        <v>0</v>
      </c>
      <c r="BE194" s="2">
        <f t="shared" si="116"/>
        <v>0</v>
      </c>
      <c r="BF194" s="2">
        <f t="shared" si="117"/>
        <v>0</v>
      </c>
      <c r="BG194" s="2">
        <v>0</v>
      </c>
      <c r="BH194" s="2">
        <f t="shared" si="118"/>
        <v>0</v>
      </c>
      <c r="BI194" s="2">
        <f t="shared" si="119"/>
        <v>0</v>
      </c>
      <c r="BJ194" s="2">
        <v>3206443.7708000001</v>
      </c>
      <c r="BK194" s="2">
        <f t="shared" si="120"/>
        <v>3.2064437708</v>
      </c>
      <c r="BL194" s="2">
        <f t="shared" si="121"/>
        <v>100</v>
      </c>
      <c r="BM194" s="2">
        <v>0</v>
      </c>
      <c r="BN194" s="2">
        <f t="shared" si="122"/>
        <v>0</v>
      </c>
      <c r="BO194" s="2">
        <f t="shared" si="123"/>
        <v>0</v>
      </c>
      <c r="BP194" s="2">
        <v>0</v>
      </c>
      <c r="BQ194" s="2">
        <f t="shared" si="124"/>
        <v>0</v>
      </c>
      <c r="BR194" s="2">
        <f t="shared" si="125"/>
        <v>0</v>
      </c>
      <c r="BS194" s="2">
        <v>3206443.7708000001</v>
      </c>
      <c r="BT194" s="11">
        <v>232</v>
      </c>
      <c r="BU194" s="11">
        <v>538</v>
      </c>
      <c r="BV194" s="2">
        <v>401.81818181818181</v>
      </c>
      <c r="BW194" s="11">
        <v>81</v>
      </c>
      <c r="BX194" s="2">
        <v>228.27272727272728</v>
      </c>
      <c r="BY194" s="11">
        <v>320</v>
      </c>
      <c r="BZ194" s="11">
        <v>136</v>
      </c>
      <c r="CA194" s="2">
        <v>166.45454545454547</v>
      </c>
      <c r="CB194" s="2">
        <v>1154.3636363636363</v>
      </c>
      <c r="CC194" s="11">
        <v>198</v>
      </c>
      <c r="CD194" s="11">
        <v>25</v>
      </c>
      <c r="CE194" s="2">
        <v>1.004</v>
      </c>
      <c r="CF194" s="2">
        <v>78.8352</v>
      </c>
      <c r="CG194" s="2">
        <v>101.7045</v>
      </c>
      <c r="CH194" s="2">
        <v>4.7949999999999999</v>
      </c>
      <c r="CI194" s="2">
        <v>52.766199999999998</v>
      </c>
      <c r="CJ194" s="2">
        <v>5.4610000000000003</v>
      </c>
      <c r="CK194" s="6">
        <v>6455</v>
      </c>
      <c r="CL194" s="2">
        <v>0</v>
      </c>
      <c r="CM194" s="2">
        <v>0</v>
      </c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>
        <v>0</v>
      </c>
      <c r="DG194" s="11">
        <v>0</v>
      </c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  <c r="DU194" s="11"/>
      <c r="DV194" s="11"/>
      <c r="DW194" s="11"/>
      <c r="DX194" s="11"/>
      <c r="DY194" s="11"/>
      <c r="DZ194" t="s">
        <v>55</v>
      </c>
    </row>
    <row r="195" spans="1:130">
      <c r="A195" s="1">
        <v>194</v>
      </c>
      <c r="B195" s="11">
        <v>18</v>
      </c>
      <c r="C195" s="6">
        <v>294435</v>
      </c>
      <c r="D195" s="6">
        <v>7935841</v>
      </c>
      <c r="E195" s="17">
        <v>-40.949199999999998</v>
      </c>
      <c r="F195" s="17">
        <v>-18.658899999999999</v>
      </c>
      <c r="G195" s="2">
        <v>1803887.1217499999</v>
      </c>
      <c r="H195" s="2">
        <f t="shared" ref="H195:H257" si="126">(G195/1000000)</f>
        <v>1.8038871217499999</v>
      </c>
      <c r="I195" s="2">
        <f t="shared" ref="I195:I257" si="127">(G195/AT195)*100</f>
        <v>1.2469203858844564</v>
      </c>
      <c r="J195" s="2">
        <v>204301.07397500001</v>
      </c>
      <c r="K195" s="2">
        <f t="shared" ref="K195:K257" si="128">(J195/1000000)</f>
        <v>0.204301073975</v>
      </c>
      <c r="L195" s="2">
        <f t="shared" ref="L195:L257" si="129">(J195/AT195)*100</f>
        <v>0.14122123880477552</v>
      </c>
      <c r="M195" s="2">
        <v>11711737.282</v>
      </c>
      <c r="N195" s="2">
        <f t="shared" ref="N195:N257" si="130">(M195/1000000)</f>
        <v>11.711737282</v>
      </c>
      <c r="O195" s="2">
        <f t="shared" ref="O195:O257" si="131">(M195/AT195)*100</f>
        <v>8.0956307049198628</v>
      </c>
      <c r="P195" s="2">
        <v>708509.09451900003</v>
      </c>
      <c r="Q195" s="2">
        <f t="shared" ref="Q195:Q257" si="132">(P195/1000000)</f>
        <v>0.70850909451900002</v>
      </c>
      <c r="R195" s="2">
        <f t="shared" ref="R195:R257" si="133">(P195/AT195)*100</f>
        <v>0.48975039673392373</v>
      </c>
      <c r="S195" s="2">
        <v>10427702.619100001</v>
      </c>
      <c r="T195" s="2">
        <f t="shared" ref="T195:T257" si="134">(S195/1000000)</f>
        <v>10.427702619100002</v>
      </c>
      <c r="U195" s="2">
        <f t="shared" ref="U195:U257" si="135">(S195/AT195)*100</f>
        <v>7.2080535510905124</v>
      </c>
      <c r="V195" s="2">
        <v>0</v>
      </c>
      <c r="W195" s="2">
        <f t="shared" ref="W195:W257" si="136">(V195/1000000)</f>
        <v>0</v>
      </c>
      <c r="X195" s="2">
        <f t="shared" ref="X195:X257" si="137">(V195/AT195)*100</f>
        <v>0</v>
      </c>
      <c r="Y195" s="2">
        <v>0</v>
      </c>
      <c r="Z195" s="2">
        <f t="shared" ref="Z195:Z257" si="138">(Y195/1000000)</f>
        <v>0</v>
      </c>
      <c r="AA195" s="2">
        <f t="shared" ref="AA195:AA257" si="139">(Y195/AT195)*100</f>
        <v>0</v>
      </c>
      <c r="AB195" s="2">
        <v>0</v>
      </c>
      <c r="AC195" s="2">
        <f t="shared" ref="AC195:AC257" si="140">(AB195/1000000)</f>
        <v>0</v>
      </c>
      <c r="AD195" s="2">
        <f t="shared" ref="AD195:AD257" si="141">(AB195/AT195)*100</f>
        <v>0</v>
      </c>
      <c r="AE195" s="2">
        <v>98523984.657900006</v>
      </c>
      <c r="AF195" s="2">
        <f t="shared" ref="AF195:AF257" si="142">(AE195/1000000)</f>
        <v>98.523984657900002</v>
      </c>
      <c r="AG195" s="2">
        <f t="shared" ref="AG195:AG257" si="143">(AE195/AT195)*100</f>
        <v>68.103798451269668</v>
      </c>
      <c r="AH195" s="2">
        <v>0</v>
      </c>
      <c r="AI195" s="2">
        <f t="shared" ref="AI195:AI257" si="144">(AH195/1000000)</f>
        <v>0</v>
      </c>
      <c r="AJ195" s="2">
        <f t="shared" ref="AJ195:AJ257" si="145">(AH195/AT195)*100</f>
        <v>0</v>
      </c>
      <c r="AK195" s="2">
        <v>0</v>
      </c>
      <c r="AL195" s="2">
        <f t="shared" ref="AL195:AL257" si="146">(AK195/1000000)</f>
        <v>0</v>
      </c>
      <c r="AM195" s="2">
        <f t="shared" ref="AM195:AM257" si="147">(AK195/AT195)*100</f>
        <v>0</v>
      </c>
      <c r="AN195" s="2">
        <v>24300.1394974</v>
      </c>
      <c r="AO195" s="2">
        <f t="shared" ref="AO195:AO257" si="148">(AN195/1000000)</f>
        <v>2.4300139497399998E-2</v>
      </c>
      <c r="AP195" s="2">
        <f t="shared" ref="AP195:AP257" si="149">(AN195/AT195)*100</f>
        <v>1.6797247983980808E-2</v>
      </c>
      <c r="AQ195" s="2">
        <v>21262961.769000001</v>
      </c>
      <c r="AR195" s="2">
        <f t="shared" ref="AR195:AR257" si="150">(AQ195/1000000)</f>
        <v>21.262961769</v>
      </c>
      <c r="AS195" s="2">
        <f t="shared" ref="AS195:AS257" si="151">(AQ195/AT195)*100</f>
        <v>14.697826806550252</v>
      </c>
      <c r="AT195" s="2">
        <v>144667385.51800001</v>
      </c>
      <c r="AU195" s="2">
        <v>0</v>
      </c>
      <c r="AV195" s="2">
        <f t="shared" ref="AV195:AV257" si="152">(AU195/1000000)</f>
        <v>0</v>
      </c>
      <c r="AW195" s="2">
        <f t="shared" ref="AW195:AW257" si="153">(AU195/AT195)*100</f>
        <v>0</v>
      </c>
      <c r="AX195" s="2">
        <v>0</v>
      </c>
      <c r="AY195" s="2">
        <f t="shared" ref="AY195:AY257" si="154">(AX195/1000000)</f>
        <v>0</v>
      </c>
      <c r="AZ195" s="2">
        <f t="shared" ref="AZ195:AZ257" si="155">(AX195/AT195)*100</f>
        <v>0</v>
      </c>
      <c r="BA195" s="2">
        <v>144667385.51800001</v>
      </c>
      <c r="BB195" s="2">
        <f t="shared" ref="BB195:BB257" si="156">(BA195/1000000)</f>
        <v>144.667385518</v>
      </c>
      <c r="BC195" s="2">
        <f t="shared" ref="BC195:BC257" si="157">(BA195/AT195)*100</f>
        <v>100</v>
      </c>
      <c r="BD195" s="2">
        <v>0</v>
      </c>
      <c r="BE195" s="2">
        <f t="shared" ref="BE195:BE257" si="158">(BD195/1000000)</f>
        <v>0</v>
      </c>
      <c r="BF195" s="2">
        <f t="shared" ref="BF195:BF257" si="159">(BD195/AT195)*100</f>
        <v>0</v>
      </c>
      <c r="BG195" s="2">
        <v>14157764.383300001</v>
      </c>
      <c r="BH195" s="2">
        <f t="shared" ref="BH195:BH257" si="160">(BG195/1000000)</f>
        <v>14.1577643833</v>
      </c>
      <c r="BI195" s="2">
        <f t="shared" ref="BI195:BI257" si="161">(BG195/AT195)*100</f>
        <v>9.7864244470903525</v>
      </c>
      <c r="BJ195" s="2">
        <v>130509621.13500001</v>
      </c>
      <c r="BK195" s="2">
        <f t="shared" ref="BK195:BK257" si="162">(BJ195/1000000)</f>
        <v>130.509621135</v>
      </c>
      <c r="BL195" s="2">
        <f t="shared" ref="BL195:BL257" si="163">(BJ195/AT195)*100</f>
        <v>90.213575553117025</v>
      </c>
      <c r="BM195" s="2">
        <v>0</v>
      </c>
      <c r="BN195" s="2">
        <f t="shared" ref="BN195:BN257" si="164">(BM195/1000000)</f>
        <v>0</v>
      </c>
      <c r="BO195" s="2">
        <f t="shared" ref="BO195:BO257" si="165">(BM195/AT195)*100</f>
        <v>0</v>
      </c>
      <c r="BP195" s="2">
        <v>0</v>
      </c>
      <c r="BQ195" s="2">
        <f t="shared" ref="BQ195:BQ257" si="166">(BP195/1000000)</f>
        <v>0</v>
      </c>
      <c r="BR195" s="2">
        <f t="shared" ref="BR195:BR257" si="167">(BP195/AT195)*100</f>
        <v>0</v>
      </c>
      <c r="BS195" s="2">
        <v>144667385.5183</v>
      </c>
      <c r="BT195" s="11">
        <v>160</v>
      </c>
      <c r="BU195" s="11">
        <v>646</v>
      </c>
      <c r="BV195" s="2">
        <v>247.67272727272729</v>
      </c>
      <c r="BW195" s="11">
        <v>80.5</v>
      </c>
      <c r="BX195" s="2">
        <v>236.5960591133005</v>
      </c>
      <c r="BY195" s="11">
        <v>323</v>
      </c>
      <c r="BZ195" s="11">
        <v>131</v>
      </c>
      <c r="CA195" s="2">
        <v>164.01970443349754</v>
      </c>
      <c r="CB195" s="2">
        <v>1123.0689655172414</v>
      </c>
      <c r="CC195" s="11">
        <v>198</v>
      </c>
      <c r="CD195" s="11">
        <v>24</v>
      </c>
      <c r="CE195" s="2">
        <v>1.0074999999999998</v>
      </c>
      <c r="CF195" s="2">
        <v>80.25985</v>
      </c>
      <c r="CG195" s="2">
        <v>97.834849999999989</v>
      </c>
      <c r="CH195" s="2">
        <v>4.6485000000000003</v>
      </c>
      <c r="CI195" s="2">
        <v>59.549849999999999</v>
      </c>
      <c r="CJ195" s="2">
        <v>5.3160000000000007</v>
      </c>
      <c r="CK195" s="6">
        <v>6648</v>
      </c>
      <c r="CL195" s="11">
        <v>1</v>
      </c>
      <c r="CM195" s="11">
        <v>2</v>
      </c>
      <c r="CN195" s="11">
        <v>189</v>
      </c>
      <c r="CO195" s="11">
        <v>189</v>
      </c>
      <c r="CP195" s="11">
        <v>189</v>
      </c>
      <c r="CQ195" s="11">
        <v>80</v>
      </c>
      <c r="CR195" s="11">
        <v>239</v>
      </c>
      <c r="CS195" s="11">
        <v>319</v>
      </c>
      <c r="CT195" s="11">
        <v>156</v>
      </c>
      <c r="CU195" s="11">
        <v>163</v>
      </c>
      <c r="CV195" s="11">
        <v>1109</v>
      </c>
      <c r="CW195" s="11">
        <v>185</v>
      </c>
      <c r="CX195" s="11">
        <v>26</v>
      </c>
      <c r="CY195" s="11">
        <v>1.0109999999999999</v>
      </c>
      <c r="CZ195" s="11">
        <v>81.6845</v>
      </c>
      <c r="DA195" s="11">
        <v>93.965199999999996</v>
      </c>
      <c r="DB195" s="11">
        <v>4.5019999999999998</v>
      </c>
      <c r="DC195" s="11">
        <v>66.333500000000001</v>
      </c>
      <c r="DD195" s="11">
        <v>5.1710000000000003</v>
      </c>
      <c r="DE195" s="11">
        <v>6841</v>
      </c>
      <c r="DF195" s="11">
        <v>7</v>
      </c>
      <c r="DG195" s="11">
        <v>40</v>
      </c>
      <c r="DH195" s="11">
        <v>162</v>
      </c>
      <c r="DI195" s="11">
        <v>205</v>
      </c>
      <c r="DJ195" s="11">
        <v>185.57142857142858</v>
      </c>
      <c r="DK195" s="11">
        <v>80.285714285714292</v>
      </c>
      <c r="DL195" s="11">
        <v>237.71428571428572</v>
      </c>
      <c r="DM195" s="11">
        <v>321</v>
      </c>
      <c r="DN195" s="11">
        <v>149</v>
      </c>
      <c r="DO195" s="11">
        <v>163.71428571428572</v>
      </c>
      <c r="DP195" s="11">
        <v>1117.5714285714287</v>
      </c>
      <c r="DQ195" s="11">
        <v>190</v>
      </c>
      <c r="DR195" s="11">
        <v>24</v>
      </c>
      <c r="DS195" s="11">
        <v>1.0090000000000001</v>
      </c>
      <c r="DT195" s="11">
        <v>80.87041428571429</v>
      </c>
      <c r="DU195" s="11">
        <v>96.176428571428559</v>
      </c>
      <c r="DV195" s="11">
        <v>4.5857142857142845</v>
      </c>
      <c r="DW195" s="11">
        <v>62.457128571428562</v>
      </c>
      <c r="DX195" s="11">
        <v>5.253857142857143</v>
      </c>
      <c r="DY195" s="11">
        <v>6730.7142857142853</v>
      </c>
      <c r="DZ195" t="s">
        <v>55</v>
      </c>
    </row>
    <row r="196" spans="1:130">
      <c r="A196" s="1">
        <v>195</v>
      </c>
      <c r="B196" s="11">
        <v>18</v>
      </c>
      <c r="C196" s="6">
        <v>307810</v>
      </c>
      <c r="D196" s="6">
        <v>7933954</v>
      </c>
      <c r="E196" s="17">
        <v>-40.822699999999998</v>
      </c>
      <c r="F196" s="17">
        <v>-18.677199999999999</v>
      </c>
      <c r="G196" s="2">
        <v>0</v>
      </c>
      <c r="H196" s="2">
        <f t="shared" si="126"/>
        <v>0</v>
      </c>
      <c r="I196" s="2">
        <f t="shared" si="127"/>
        <v>0</v>
      </c>
      <c r="J196" s="2">
        <v>359556.550407</v>
      </c>
      <c r="K196" s="2">
        <f t="shared" si="128"/>
        <v>0.35955655040700002</v>
      </c>
      <c r="L196" s="2">
        <f t="shared" si="129"/>
        <v>0.159802911292</v>
      </c>
      <c r="M196" s="2">
        <v>11094481.7828</v>
      </c>
      <c r="N196" s="2">
        <f t="shared" si="130"/>
        <v>11.094481782800001</v>
      </c>
      <c r="O196" s="2">
        <f t="shared" si="131"/>
        <v>4.9308807923555555</v>
      </c>
      <c r="P196" s="2">
        <v>3191081.2241699998</v>
      </c>
      <c r="Q196" s="2">
        <f t="shared" si="132"/>
        <v>3.19108122417</v>
      </c>
      <c r="R196" s="2">
        <f t="shared" si="133"/>
        <v>1.4182583218533333</v>
      </c>
      <c r="S196" s="2">
        <v>24482715.2267</v>
      </c>
      <c r="T196" s="2">
        <f t="shared" si="134"/>
        <v>24.482715226700002</v>
      </c>
      <c r="U196" s="2">
        <f t="shared" si="135"/>
        <v>10.881206767422222</v>
      </c>
      <c r="V196" s="2">
        <v>19350.127497500001</v>
      </c>
      <c r="W196" s="2">
        <f t="shared" si="136"/>
        <v>1.9350127497500001E-2</v>
      </c>
      <c r="X196" s="2">
        <f t="shared" si="137"/>
        <v>8.6000566655555551E-3</v>
      </c>
      <c r="Y196" s="2">
        <v>0</v>
      </c>
      <c r="Z196" s="2">
        <f t="shared" si="138"/>
        <v>0</v>
      </c>
      <c r="AA196" s="2">
        <f t="shared" si="139"/>
        <v>0</v>
      </c>
      <c r="AB196" s="2">
        <v>0</v>
      </c>
      <c r="AC196" s="2">
        <f t="shared" si="140"/>
        <v>0</v>
      </c>
      <c r="AD196" s="2">
        <f t="shared" si="141"/>
        <v>0</v>
      </c>
      <c r="AE196" s="2">
        <v>151847395.919</v>
      </c>
      <c r="AF196" s="2">
        <f t="shared" si="142"/>
        <v>151.84739591900001</v>
      </c>
      <c r="AG196" s="2">
        <f t="shared" si="143"/>
        <v>67.487731519555567</v>
      </c>
      <c r="AH196" s="2">
        <v>0</v>
      </c>
      <c r="AI196" s="2">
        <f t="shared" si="144"/>
        <v>0</v>
      </c>
      <c r="AJ196" s="2">
        <f t="shared" si="145"/>
        <v>0</v>
      </c>
      <c r="AK196" s="2">
        <v>0</v>
      </c>
      <c r="AL196" s="2">
        <f t="shared" si="146"/>
        <v>0</v>
      </c>
      <c r="AM196" s="2">
        <f t="shared" si="147"/>
        <v>0</v>
      </c>
      <c r="AN196" s="2">
        <v>445505.08085600002</v>
      </c>
      <c r="AO196" s="2">
        <f t="shared" si="148"/>
        <v>0.44550508085599999</v>
      </c>
      <c r="AP196" s="2">
        <f t="shared" si="149"/>
        <v>0.19800225815822223</v>
      </c>
      <c r="AQ196" s="2">
        <v>33559914.088299997</v>
      </c>
      <c r="AR196" s="2">
        <f t="shared" si="150"/>
        <v>33.559914088299998</v>
      </c>
      <c r="AS196" s="2">
        <f t="shared" si="151"/>
        <v>14.915517372577778</v>
      </c>
      <c r="AT196" s="2">
        <v>225000000</v>
      </c>
      <c r="AU196" s="2">
        <v>0</v>
      </c>
      <c r="AV196" s="2">
        <f t="shared" si="152"/>
        <v>0</v>
      </c>
      <c r="AW196" s="2">
        <f t="shared" si="153"/>
        <v>0</v>
      </c>
      <c r="AX196" s="2">
        <v>0</v>
      </c>
      <c r="AY196" s="2">
        <f t="shared" si="154"/>
        <v>0</v>
      </c>
      <c r="AZ196" s="2">
        <f t="shared" si="155"/>
        <v>0</v>
      </c>
      <c r="BA196" s="2">
        <v>225000000</v>
      </c>
      <c r="BB196" s="2">
        <f t="shared" si="156"/>
        <v>225</v>
      </c>
      <c r="BC196" s="2">
        <f t="shared" si="157"/>
        <v>100</v>
      </c>
      <c r="BD196" s="2">
        <v>0</v>
      </c>
      <c r="BE196" s="2">
        <f t="shared" si="158"/>
        <v>0</v>
      </c>
      <c r="BF196" s="2">
        <f t="shared" si="159"/>
        <v>0</v>
      </c>
      <c r="BG196" s="2">
        <v>0</v>
      </c>
      <c r="BH196" s="2">
        <f t="shared" si="160"/>
        <v>0</v>
      </c>
      <c r="BI196" s="2">
        <f t="shared" si="161"/>
        <v>0</v>
      </c>
      <c r="BJ196" s="2">
        <v>225000000</v>
      </c>
      <c r="BK196" s="2">
        <f t="shared" si="162"/>
        <v>225</v>
      </c>
      <c r="BL196" s="2">
        <f t="shared" si="163"/>
        <v>100</v>
      </c>
      <c r="BM196" s="2">
        <v>0</v>
      </c>
      <c r="BN196" s="2">
        <f t="shared" si="164"/>
        <v>0</v>
      </c>
      <c r="BO196" s="2">
        <f t="shared" si="165"/>
        <v>0</v>
      </c>
      <c r="BP196" s="2">
        <v>0</v>
      </c>
      <c r="BQ196" s="2">
        <f t="shared" si="166"/>
        <v>0</v>
      </c>
      <c r="BR196" s="2">
        <f t="shared" si="167"/>
        <v>0</v>
      </c>
      <c r="BS196" s="2">
        <v>225000000</v>
      </c>
      <c r="BT196" s="11">
        <v>143</v>
      </c>
      <c r="BU196" s="11">
        <v>556</v>
      </c>
      <c r="BV196" s="2">
        <v>222.68092105263159</v>
      </c>
      <c r="BW196" s="11">
        <v>80</v>
      </c>
      <c r="BX196" s="2">
        <v>237.27272727272728</v>
      </c>
      <c r="BY196" s="11">
        <v>321</v>
      </c>
      <c r="BZ196" s="11">
        <v>137</v>
      </c>
      <c r="CA196" s="2">
        <v>160.22558922558923</v>
      </c>
      <c r="CB196" s="2">
        <v>1119.6498316498316</v>
      </c>
      <c r="CC196" s="11">
        <v>190</v>
      </c>
      <c r="CD196" s="11">
        <v>25</v>
      </c>
      <c r="CE196" s="2">
        <v>1.0109999999999999</v>
      </c>
      <c r="CF196" s="2">
        <v>81.6845</v>
      </c>
      <c r="CG196" s="2">
        <v>93.965199999999996</v>
      </c>
      <c r="CH196" s="2">
        <v>4.5019999999999998</v>
      </c>
      <c r="CI196" s="2">
        <v>66.333500000000001</v>
      </c>
      <c r="CJ196" s="2">
        <v>5.1710000000000003</v>
      </c>
      <c r="CK196" s="6">
        <v>6841</v>
      </c>
      <c r="CL196" s="11">
        <v>2</v>
      </c>
      <c r="CM196" s="11">
        <v>12</v>
      </c>
      <c r="CN196" s="11">
        <v>166</v>
      </c>
      <c r="CO196" s="11">
        <v>194</v>
      </c>
      <c r="CP196" s="11">
        <v>180</v>
      </c>
      <c r="CQ196" s="11">
        <v>80</v>
      </c>
      <c r="CR196" s="11">
        <v>238.5</v>
      </c>
      <c r="CS196" s="11">
        <v>318</v>
      </c>
      <c r="CT196" s="11">
        <v>156</v>
      </c>
      <c r="CU196" s="11">
        <v>161</v>
      </c>
      <c r="CV196" s="11">
        <v>1111.5</v>
      </c>
      <c r="CW196" s="11">
        <v>185</v>
      </c>
      <c r="CX196" s="11">
        <v>27</v>
      </c>
      <c r="CY196" s="11">
        <v>1.0109999999999999</v>
      </c>
      <c r="CZ196" s="11">
        <v>81.6845</v>
      </c>
      <c r="DA196" s="11">
        <v>93.965199999999996</v>
      </c>
      <c r="DB196" s="11">
        <v>4.5019999999999998</v>
      </c>
      <c r="DC196" s="11">
        <v>66.333500000000001</v>
      </c>
      <c r="DD196" s="11">
        <v>5.1710000000000003</v>
      </c>
      <c r="DE196" s="11">
        <v>6841</v>
      </c>
      <c r="DF196" s="11">
        <v>14</v>
      </c>
      <c r="DG196" s="11">
        <v>78</v>
      </c>
      <c r="DH196" s="11">
        <v>145</v>
      </c>
      <c r="DI196" s="11">
        <v>204</v>
      </c>
      <c r="DJ196" s="11">
        <v>168.85714285714286</v>
      </c>
      <c r="DK196" s="11">
        <v>80</v>
      </c>
      <c r="DL196" s="11">
        <v>239.35714285714286</v>
      </c>
      <c r="DM196" s="11">
        <v>320</v>
      </c>
      <c r="DN196" s="11">
        <v>154</v>
      </c>
      <c r="DO196" s="11">
        <v>160.14285714285714</v>
      </c>
      <c r="DP196" s="11">
        <v>1113.2142857142858</v>
      </c>
      <c r="DQ196" s="11">
        <v>186</v>
      </c>
      <c r="DR196" s="11">
        <v>26</v>
      </c>
      <c r="DS196" s="11">
        <v>1.0109999999999997</v>
      </c>
      <c r="DT196" s="11">
        <v>81.684499999999986</v>
      </c>
      <c r="DU196" s="11">
        <v>93.96520000000001</v>
      </c>
      <c r="DV196" s="11">
        <v>4.5020000000000007</v>
      </c>
      <c r="DW196" s="11">
        <v>66.333499999999987</v>
      </c>
      <c r="DX196" s="11">
        <v>5.1710000000000003</v>
      </c>
      <c r="DY196" s="11">
        <v>6841</v>
      </c>
      <c r="DZ196" t="s">
        <v>57</v>
      </c>
    </row>
    <row r="197" spans="1:130">
      <c r="A197" s="1">
        <v>196</v>
      </c>
      <c r="B197" s="11">
        <v>18</v>
      </c>
      <c r="C197" s="6">
        <v>322810</v>
      </c>
      <c r="D197" s="6">
        <v>7933954</v>
      </c>
      <c r="E197" s="17">
        <v>-40.680500000000002</v>
      </c>
      <c r="F197" s="17">
        <v>-18.6785</v>
      </c>
      <c r="G197" s="2">
        <v>0</v>
      </c>
      <c r="H197" s="2">
        <f t="shared" si="126"/>
        <v>0</v>
      </c>
      <c r="I197" s="2">
        <f t="shared" si="127"/>
        <v>0</v>
      </c>
      <c r="J197" s="2">
        <v>0</v>
      </c>
      <c r="K197" s="2">
        <f t="shared" si="128"/>
        <v>0</v>
      </c>
      <c r="L197" s="2">
        <f t="shared" si="129"/>
        <v>0</v>
      </c>
      <c r="M197" s="2">
        <v>11598235.4241</v>
      </c>
      <c r="N197" s="2">
        <f t="shared" si="130"/>
        <v>11.5982354241</v>
      </c>
      <c r="O197" s="2">
        <f t="shared" si="131"/>
        <v>5.1547712996000001</v>
      </c>
      <c r="P197" s="2">
        <v>1983268.2458899999</v>
      </c>
      <c r="Q197" s="2">
        <f t="shared" si="132"/>
        <v>1.9832682458899999</v>
      </c>
      <c r="R197" s="2">
        <f t="shared" si="133"/>
        <v>0.88145255372888887</v>
      </c>
      <c r="S197" s="2">
        <v>17574802.471000001</v>
      </c>
      <c r="T197" s="2">
        <f t="shared" si="134"/>
        <v>17.574802471000002</v>
      </c>
      <c r="U197" s="2">
        <f t="shared" si="135"/>
        <v>7.8110233204444448</v>
      </c>
      <c r="V197" s="2">
        <v>0</v>
      </c>
      <c r="W197" s="2">
        <f t="shared" si="136"/>
        <v>0</v>
      </c>
      <c r="X197" s="2">
        <f t="shared" si="137"/>
        <v>0</v>
      </c>
      <c r="Y197" s="2">
        <v>0</v>
      </c>
      <c r="Z197" s="2">
        <f t="shared" si="138"/>
        <v>0</v>
      </c>
      <c r="AA197" s="2">
        <f t="shared" si="139"/>
        <v>0</v>
      </c>
      <c r="AB197" s="2">
        <v>0</v>
      </c>
      <c r="AC197" s="2">
        <f t="shared" si="140"/>
        <v>0</v>
      </c>
      <c r="AD197" s="2">
        <f t="shared" si="141"/>
        <v>0</v>
      </c>
      <c r="AE197" s="2">
        <v>168179284.51800001</v>
      </c>
      <c r="AF197" s="2">
        <f t="shared" si="142"/>
        <v>168.179284518</v>
      </c>
      <c r="AG197" s="2">
        <f t="shared" si="143"/>
        <v>74.746348674666677</v>
      </c>
      <c r="AH197" s="2">
        <v>0</v>
      </c>
      <c r="AI197" s="2">
        <f t="shared" si="144"/>
        <v>0</v>
      </c>
      <c r="AJ197" s="2">
        <f t="shared" si="145"/>
        <v>0</v>
      </c>
      <c r="AK197" s="2">
        <v>0</v>
      </c>
      <c r="AL197" s="2">
        <f t="shared" si="146"/>
        <v>0</v>
      </c>
      <c r="AM197" s="2">
        <f t="shared" si="147"/>
        <v>0</v>
      </c>
      <c r="AN197" s="2">
        <v>704120.02564200002</v>
      </c>
      <c r="AO197" s="2">
        <f t="shared" si="148"/>
        <v>0.70412002564200005</v>
      </c>
      <c r="AP197" s="2">
        <f t="shared" si="149"/>
        <v>0.31294223361866669</v>
      </c>
      <c r="AQ197" s="2">
        <v>24960289.315499999</v>
      </c>
      <c r="AR197" s="2">
        <f t="shared" si="150"/>
        <v>24.960289315499999</v>
      </c>
      <c r="AS197" s="2">
        <f t="shared" si="151"/>
        <v>11.093461917999999</v>
      </c>
      <c r="AT197" s="2">
        <v>225000000</v>
      </c>
      <c r="AU197" s="2">
        <v>0</v>
      </c>
      <c r="AV197" s="2">
        <f t="shared" si="152"/>
        <v>0</v>
      </c>
      <c r="AW197" s="2">
        <f t="shared" si="153"/>
        <v>0</v>
      </c>
      <c r="AX197" s="2">
        <v>0</v>
      </c>
      <c r="AY197" s="2">
        <f t="shared" si="154"/>
        <v>0</v>
      </c>
      <c r="AZ197" s="2">
        <f t="shared" si="155"/>
        <v>0</v>
      </c>
      <c r="BA197" s="2">
        <v>225000000</v>
      </c>
      <c r="BB197" s="2">
        <f t="shared" si="156"/>
        <v>225</v>
      </c>
      <c r="BC197" s="2">
        <f t="shared" si="157"/>
        <v>100</v>
      </c>
      <c r="BD197" s="2">
        <v>0</v>
      </c>
      <c r="BE197" s="2">
        <f t="shared" si="158"/>
        <v>0</v>
      </c>
      <c r="BF197" s="2">
        <f t="shared" si="159"/>
        <v>0</v>
      </c>
      <c r="BG197" s="2">
        <v>0</v>
      </c>
      <c r="BH197" s="2">
        <f t="shared" si="160"/>
        <v>0</v>
      </c>
      <c r="BI197" s="2">
        <f t="shared" si="161"/>
        <v>0</v>
      </c>
      <c r="BJ197" s="2">
        <v>225000000</v>
      </c>
      <c r="BK197" s="2">
        <f t="shared" si="162"/>
        <v>225</v>
      </c>
      <c r="BL197" s="2">
        <f t="shared" si="163"/>
        <v>100</v>
      </c>
      <c r="BM197" s="2">
        <v>0</v>
      </c>
      <c r="BN197" s="2">
        <f t="shared" si="164"/>
        <v>0</v>
      </c>
      <c r="BO197" s="2">
        <f t="shared" si="165"/>
        <v>0</v>
      </c>
      <c r="BP197" s="2">
        <v>0</v>
      </c>
      <c r="BQ197" s="2">
        <f t="shared" si="166"/>
        <v>0</v>
      </c>
      <c r="BR197" s="2">
        <f t="shared" si="167"/>
        <v>0</v>
      </c>
      <c r="BS197" s="2">
        <v>225000000</v>
      </c>
      <c r="BT197" s="11">
        <v>88</v>
      </c>
      <c r="BU197" s="11">
        <v>359</v>
      </c>
      <c r="BV197" s="2">
        <v>186.8970099667774</v>
      </c>
      <c r="BW197" s="11">
        <v>80</v>
      </c>
      <c r="BX197" s="2">
        <v>238.44406779661017</v>
      </c>
      <c r="BY197" s="11">
        <v>321</v>
      </c>
      <c r="BZ197" s="11">
        <v>149</v>
      </c>
      <c r="CA197" s="2">
        <v>156.0406779661017</v>
      </c>
      <c r="CB197" s="2">
        <v>1114.9118644067796</v>
      </c>
      <c r="CC197" s="11">
        <v>187</v>
      </c>
      <c r="CD197" s="11">
        <v>27</v>
      </c>
      <c r="CE197" s="2">
        <v>1.0109999999999999</v>
      </c>
      <c r="CF197" s="2">
        <v>81.6845</v>
      </c>
      <c r="CG197" s="2">
        <v>93.965199999999996</v>
      </c>
      <c r="CH197" s="2">
        <v>4.5019999999999998</v>
      </c>
      <c r="CI197" s="2">
        <v>66.333500000000001</v>
      </c>
      <c r="CJ197" s="2">
        <v>5.1710000000000003</v>
      </c>
      <c r="CK197" s="6">
        <v>6841</v>
      </c>
      <c r="CL197" s="2">
        <v>0</v>
      </c>
      <c r="CM197" s="2">
        <v>0</v>
      </c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>
        <v>11</v>
      </c>
      <c r="DG197" s="11">
        <v>57</v>
      </c>
      <c r="DH197" s="11">
        <v>137</v>
      </c>
      <c r="DI197" s="11">
        <v>180</v>
      </c>
      <c r="DJ197" s="11">
        <v>154.18181818181819</v>
      </c>
      <c r="DK197" s="11">
        <v>80</v>
      </c>
      <c r="DL197" s="11">
        <v>238.45454545454547</v>
      </c>
      <c r="DM197" s="11">
        <v>320</v>
      </c>
      <c r="DN197" s="11">
        <v>156</v>
      </c>
      <c r="DO197" s="11">
        <v>156.36363636363637</v>
      </c>
      <c r="DP197" s="11">
        <v>1112.090909090909</v>
      </c>
      <c r="DQ197" s="11">
        <v>185</v>
      </c>
      <c r="DR197" s="11">
        <v>28</v>
      </c>
      <c r="DS197" s="11">
        <v>1.0109999999999997</v>
      </c>
      <c r="DT197" s="11">
        <v>81.684499999999986</v>
      </c>
      <c r="DU197" s="11">
        <v>93.965199999999996</v>
      </c>
      <c r="DV197" s="11">
        <v>4.5020000000000007</v>
      </c>
      <c r="DW197" s="11">
        <v>66.333499999999987</v>
      </c>
      <c r="DX197" s="11">
        <v>5.1710000000000003</v>
      </c>
      <c r="DY197" s="11">
        <v>6841</v>
      </c>
      <c r="DZ197" t="s">
        <v>57</v>
      </c>
    </row>
    <row r="198" spans="1:130">
      <c r="A198" s="1">
        <v>197</v>
      </c>
      <c r="B198" s="11">
        <v>20</v>
      </c>
      <c r="C198" s="6">
        <v>337810</v>
      </c>
      <c r="D198" s="6">
        <v>7933954</v>
      </c>
      <c r="E198" s="17">
        <v>-40.5383</v>
      </c>
      <c r="F198" s="17">
        <v>-18.6798</v>
      </c>
      <c r="G198" s="2">
        <v>0</v>
      </c>
      <c r="H198" s="2">
        <f t="shared" si="126"/>
        <v>0</v>
      </c>
      <c r="I198" s="2">
        <f t="shared" si="127"/>
        <v>0</v>
      </c>
      <c r="J198" s="2">
        <v>426600.82045</v>
      </c>
      <c r="K198" s="2">
        <f t="shared" si="128"/>
        <v>0.42660082044999997</v>
      </c>
      <c r="L198" s="2">
        <f t="shared" si="129"/>
        <v>0.18960036464444444</v>
      </c>
      <c r="M198" s="2">
        <v>21618021.696699999</v>
      </c>
      <c r="N198" s="2">
        <f t="shared" si="130"/>
        <v>21.618021696699998</v>
      </c>
      <c r="O198" s="2">
        <f t="shared" si="131"/>
        <v>9.6080096429777768</v>
      </c>
      <c r="P198" s="2">
        <v>14600857.000700001</v>
      </c>
      <c r="Q198" s="2">
        <f t="shared" si="132"/>
        <v>14.600857000700001</v>
      </c>
      <c r="R198" s="2">
        <f t="shared" si="133"/>
        <v>6.4892697780888895</v>
      </c>
      <c r="S198" s="2">
        <v>20062607.285700001</v>
      </c>
      <c r="T198" s="2">
        <f t="shared" si="134"/>
        <v>20.0626072857</v>
      </c>
      <c r="U198" s="2">
        <f t="shared" si="135"/>
        <v>8.9167143491999994</v>
      </c>
      <c r="V198" s="2">
        <v>0</v>
      </c>
      <c r="W198" s="2">
        <f t="shared" si="136"/>
        <v>0</v>
      </c>
      <c r="X198" s="2">
        <f t="shared" si="137"/>
        <v>0</v>
      </c>
      <c r="Y198" s="2">
        <v>0</v>
      </c>
      <c r="Z198" s="2">
        <f t="shared" si="138"/>
        <v>0</v>
      </c>
      <c r="AA198" s="2">
        <f t="shared" si="139"/>
        <v>0</v>
      </c>
      <c r="AB198" s="2">
        <v>0</v>
      </c>
      <c r="AC198" s="2">
        <f t="shared" si="140"/>
        <v>0</v>
      </c>
      <c r="AD198" s="2">
        <f t="shared" si="141"/>
        <v>0</v>
      </c>
      <c r="AE198" s="2">
        <v>133008232.12899999</v>
      </c>
      <c r="AF198" s="2">
        <f t="shared" si="142"/>
        <v>133.00823212899999</v>
      </c>
      <c r="AG198" s="2">
        <f t="shared" si="143"/>
        <v>59.114769835111105</v>
      </c>
      <c r="AH198" s="2">
        <v>0</v>
      </c>
      <c r="AI198" s="2">
        <f t="shared" si="144"/>
        <v>0</v>
      </c>
      <c r="AJ198" s="2">
        <f t="shared" si="145"/>
        <v>0</v>
      </c>
      <c r="AK198" s="2">
        <v>0</v>
      </c>
      <c r="AL198" s="2">
        <f t="shared" si="146"/>
        <v>0</v>
      </c>
      <c r="AM198" s="2">
        <f t="shared" si="147"/>
        <v>0</v>
      </c>
      <c r="AN198" s="2">
        <v>791520.29595499998</v>
      </c>
      <c r="AO198" s="2">
        <f t="shared" si="148"/>
        <v>0.79152029595499995</v>
      </c>
      <c r="AP198" s="2">
        <f t="shared" si="149"/>
        <v>0.35178679820222225</v>
      </c>
      <c r="AQ198" s="2">
        <v>34492160.771899998</v>
      </c>
      <c r="AR198" s="2">
        <f t="shared" si="150"/>
        <v>34.492160771899997</v>
      </c>
      <c r="AS198" s="2">
        <f t="shared" si="151"/>
        <v>15.329849231955556</v>
      </c>
      <c r="AT198" s="2">
        <v>225000000</v>
      </c>
      <c r="AU198" s="2">
        <v>0</v>
      </c>
      <c r="AV198" s="2">
        <f t="shared" si="152"/>
        <v>0</v>
      </c>
      <c r="AW198" s="2">
        <f t="shared" si="153"/>
        <v>0</v>
      </c>
      <c r="AX198" s="2">
        <v>0</v>
      </c>
      <c r="AY198" s="2">
        <f t="shared" si="154"/>
        <v>0</v>
      </c>
      <c r="AZ198" s="2">
        <f t="shared" si="155"/>
        <v>0</v>
      </c>
      <c r="BA198" s="2">
        <v>225000000</v>
      </c>
      <c r="BB198" s="2">
        <f t="shared" si="156"/>
        <v>225</v>
      </c>
      <c r="BC198" s="2">
        <f t="shared" si="157"/>
        <v>100</v>
      </c>
      <c r="BD198" s="2">
        <v>0</v>
      </c>
      <c r="BE198" s="2">
        <f t="shared" si="158"/>
        <v>0</v>
      </c>
      <c r="BF198" s="2">
        <f t="shared" si="159"/>
        <v>0</v>
      </c>
      <c r="BG198" s="2">
        <v>156092974.64899999</v>
      </c>
      <c r="BH198" s="2">
        <f t="shared" si="160"/>
        <v>156.09297464899998</v>
      </c>
      <c r="BI198" s="2">
        <f t="shared" si="161"/>
        <v>69.37465539955555</v>
      </c>
      <c r="BJ198" s="2">
        <v>68907025.351099998</v>
      </c>
      <c r="BK198" s="2">
        <f t="shared" si="162"/>
        <v>68.907025351100003</v>
      </c>
      <c r="BL198" s="2">
        <f t="shared" si="163"/>
        <v>30.625344600488884</v>
      </c>
      <c r="BM198" s="2">
        <v>0</v>
      </c>
      <c r="BN198" s="2">
        <f t="shared" si="164"/>
        <v>0</v>
      </c>
      <c r="BO198" s="2">
        <f t="shared" si="165"/>
        <v>0</v>
      </c>
      <c r="BP198" s="2">
        <v>0</v>
      </c>
      <c r="BQ198" s="2">
        <f t="shared" si="166"/>
        <v>0</v>
      </c>
      <c r="BR198" s="2">
        <f t="shared" si="167"/>
        <v>0</v>
      </c>
      <c r="BS198" s="2">
        <v>225000000.00009999</v>
      </c>
      <c r="BT198" s="11">
        <v>72</v>
      </c>
      <c r="BU198" s="11">
        <v>413</v>
      </c>
      <c r="BV198" s="2">
        <v>168.54295532646049</v>
      </c>
      <c r="BW198" s="11">
        <v>80</v>
      </c>
      <c r="BX198" s="2">
        <v>238.4949152542373</v>
      </c>
      <c r="BY198" s="11">
        <v>320</v>
      </c>
      <c r="BZ198" s="11">
        <v>147</v>
      </c>
      <c r="CA198" s="2">
        <v>152.51186440677967</v>
      </c>
      <c r="CB198" s="2">
        <v>1118.5728813559322</v>
      </c>
      <c r="CC198" s="11">
        <v>186</v>
      </c>
      <c r="CD198" s="11">
        <v>29</v>
      </c>
      <c r="CE198" s="2">
        <v>1.0109999999999999</v>
      </c>
      <c r="CF198" s="2">
        <v>86.069600000000008</v>
      </c>
      <c r="CG198" s="2">
        <v>100.3946</v>
      </c>
      <c r="CH198" s="2">
        <v>5.2799999999999994</v>
      </c>
      <c r="CI198" s="2">
        <v>61.817149999999998</v>
      </c>
      <c r="CJ198" s="2">
        <v>4.9160000000000004</v>
      </c>
      <c r="CK198" s="6">
        <v>6949.5</v>
      </c>
      <c r="CL198" s="2">
        <v>0</v>
      </c>
      <c r="CM198" s="2">
        <v>0</v>
      </c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>
        <v>6</v>
      </c>
      <c r="DG198" s="11">
        <v>38</v>
      </c>
      <c r="DH198" s="11">
        <v>74</v>
      </c>
      <c r="DI198" s="11">
        <v>181</v>
      </c>
      <c r="DJ198" s="11">
        <v>118.83333333333333</v>
      </c>
      <c r="DK198" s="11">
        <v>80</v>
      </c>
      <c r="DL198" s="11">
        <v>240</v>
      </c>
      <c r="DM198" s="11">
        <v>317</v>
      </c>
      <c r="DN198" s="11">
        <v>161</v>
      </c>
      <c r="DO198" s="11">
        <v>152.16666666666666</v>
      </c>
      <c r="DP198" s="11">
        <v>1111</v>
      </c>
      <c r="DQ198" s="11">
        <v>180</v>
      </c>
      <c r="DR198" s="11">
        <v>31</v>
      </c>
      <c r="DS198" s="11">
        <v>1.0109999999999999</v>
      </c>
      <c r="DT198" s="11">
        <v>84.607900000000001</v>
      </c>
      <c r="DU198" s="11">
        <v>98.251466666666659</v>
      </c>
      <c r="DV198" s="11">
        <v>5.0206666666666662</v>
      </c>
      <c r="DW198" s="11">
        <v>63.322600000000001</v>
      </c>
      <c r="DX198" s="11">
        <v>5.0010000000000003</v>
      </c>
      <c r="DY198" s="11">
        <v>6913.333333333333</v>
      </c>
      <c r="DZ198" t="s">
        <v>57</v>
      </c>
    </row>
    <row r="199" spans="1:130">
      <c r="A199" s="1">
        <v>198</v>
      </c>
      <c r="B199" s="11">
        <v>20</v>
      </c>
      <c r="C199" s="6">
        <v>352810</v>
      </c>
      <c r="D199" s="6">
        <v>7933954</v>
      </c>
      <c r="E199" s="17">
        <v>-40.396099999999997</v>
      </c>
      <c r="F199" s="17">
        <v>-18.680900000000001</v>
      </c>
      <c r="G199" s="2">
        <v>0</v>
      </c>
      <c r="H199" s="2">
        <f t="shared" si="126"/>
        <v>0</v>
      </c>
      <c r="I199" s="2">
        <f t="shared" si="127"/>
        <v>0</v>
      </c>
      <c r="J199" s="2">
        <v>4665068.90283</v>
      </c>
      <c r="K199" s="2">
        <f t="shared" si="128"/>
        <v>4.6650689028299999</v>
      </c>
      <c r="L199" s="2">
        <f t="shared" si="129"/>
        <v>2.0733639568133335</v>
      </c>
      <c r="M199" s="2">
        <v>6342344.4352200003</v>
      </c>
      <c r="N199" s="2">
        <f t="shared" si="130"/>
        <v>6.3423444352200002</v>
      </c>
      <c r="O199" s="2">
        <f t="shared" si="131"/>
        <v>2.8188197489866669</v>
      </c>
      <c r="P199" s="2">
        <v>13551309.0185</v>
      </c>
      <c r="Q199" s="2">
        <f t="shared" si="132"/>
        <v>13.5513090185</v>
      </c>
      <c r="R199" s="2">
        <f t="shared" si="133"/>
        <v>6.0228040082222227</v>
      </c>
      <c r="S199" s="2">
        <v>15678368.4167</v>
      </c>
      <c r="T199" s="2">
        <f t="shared" si="134"/>
        <v>15.6783684167</v>
      </c>
      <c r="U199" s="2">
        <f t="shared" si="135"/>
        <v>6.9681637407555552</v>
      </c>
      <c r="V199" s="2">
        <v>0</v>
      </c>
      <c r="W199" s="2">
        <f t="shared" si="136"/>
        <v>0</v>
      </c>
      <c r="X199" s="2">
        <f t="shared" si="137"/>
        <v>0</v>
      </c>
      <c r="Y199" s="2">
        <v>0</v>
      </c>
      <c r="Z199" s="2">
        <f t="shared" si="138"/>
        <v>0</v>
      </c>
      <c r="AA199" s="2">
        <f t="shared" si="139"/>
        <v>0</v>
      </c>
      <c r="AB199" s="2">
        <v>0</v>
      </c>
      <c r="AC199" s="2">
        <f t="shared" si="140"/>
        <v>0</v>
      </c>
      <c r="AD199" s="2">
        <f t="shared" si="141"/>
        <v>0</v>
      </c>
      <c r="AE199" s="2">
        <v>164742374.96799999</v>
      </c>
      <c r="AF199" s="2">
        <f t="shared" si="142"/>
        <v>164.74237496800001</v>
      </c>
      <c r="AG199" s="2">
        <f t="shared" si="143"/>
        <v>73.218833319111113</v>
      </c>
      <c r="AH199" s="2">
        <v>0</v>
      </c>
      <c r="AI199" s="2">
        <f t="shared" si="144"/>
        <v>0</v>
      </c>
      <c r="AJ199" s="2">
        <f t="shared" si="145"/>
        <v>0</v>
      </c>
      <c r="AK199" s="2">
        <v>0</v>
      </c>
      <c r="AL199" s="2">
        <f t="shared" si="146"/>
        <v>0</v>
      </c>
      <c r="AM199" s="2">
        <f t="shared" si="147"/>
        <v>0</v>
      </c>
      <c r="AN199" s="2">
        <v>1195616.96964</v>
      </c>
      <c r="AO199" s="2">
        <f t="shared" si="148"/>
        <v>1.1956169696400001</v>
      </c>
      <c r="AP199" s="2">
        <f t="shared" si="149"/>
        <v>0.53138531984000004</v>
      </c>
      <c r="AQ199" s="2">
        <v>18824917.289099999</v>
      </c>
      <c r="AR199" s="2">
        <f t="shared" si="150"/>
        <v>18.8249172891</v>
      </c>
      <c r="AS199" s="2">
        <f t="shared" si="151"/>
        <v>8.3666299062666667</v>
      </c>
      <c r="AT199" s="2">
        <v>225000000</v>
      </c>
      <c r="AU199" s="2">
        <v>0</v>
      </c>
      <c r="AV199" s="2">
        <f t="shared" si="152"/>
        <v>0</v>
      </c>
      <c r="AW199" s="2">
        <f t="shared" si="153"/>
        <v>0</v>
      </c>
      <c r="AX199" s="2">
        <v>0</v>
      </c>
      <c r="AY199" s="2">
        <f t="shared" si="154"/>
        <v>0</v>
      </c>
      <c r="AZ199" s="2">
        <f t="shared" si="155"/>
        <v>0</v>
      </c>
      <c r="BA199" s="2">
        <v>225000000</v>
      </c>
      <c r="BB199" s="2">
        <f t="shared" si="156"/>
        <v>225</v>
      </c>
      <c r="BC199" s="2">
        <f t="shared" si="157"/>
        <v>100</v>
      </c>
      <c r="BD199" s="2">
        <v>0</v>
      </c>
      <c r="BE199" s="2">
        <f t="shared" si="158"/>
        <v>0</v>
      </c>
      <c r="BF199" s="2">
        <f t="shared" si="159"/>
        <v>0</v>
      </c>
      <c r="BG199" s="2">
        <v>225000000</v>
      </c>
      <c r="BH199" s="2">
        <f t="shared" si="160"/>
        <v>225</v>
      </c>
      <c r="BI199" s="2">
        <f t="shared" si="161"/>
        <v>100</v>
      </c>
      <c r="BJ199" s="2">
        <v>0</v>
      </c>
      <c r="BK199" s="2">
        <f t="shared" si="162"/>
        <v>0</v>
      </c>
      <c r="BL199" s="2">
        <f t="shared" si="163"/>
        <v>0</v>
      </c>
      <c r="BM199" s="2">
        <v>0</v>
      </c>
      <c r="BN199" s="2">
        <f t="shared" si="164"/>
        <v>0</v>
      </c>
      <c r="BO199" s="2">
        <f t="shared" si="165"/>
        <v>0</v>
      </c>
      <c r="BP199" s="2">
        <v>0</v>
      </c>
      <c r="BQ199" s="2">
        <f t="shared" si="166"/>
        <v>0</v>
      </c>
      <c r="BR199" s="2">
        <f t="shared" si="167"/>
        <v>0</v>
      </c>
      <c r="BS199" s="2">
        <v>225000000</v>
      </c>
      <c r="BT199" s="11">
        <v>48</v>
      </c>
      <c r="BU199" s="11">
        <v>262</v>
      </c>
      <c r="BV199" s="2">
        <v>145.39583333333334</v>
      </c>
      <c r="BW199" s="11">
        <v>80.5</v>
      </c>
      <c r="BX199" s="2">
        <v>238.67957746478874</v>
      </c>
      <c r="BY199" s="11">
        <v>319</v>
      </c>
      <c r="BZ199" s="11">
        <v>157</v>
      </c>
      <c r="CA199" s="2">
        <v>150.01408450704224</v>
      </c>
      <c r="CB199" s="2">
        <v>1127.5457746478874</v>
      </c>
      <c r="CC199" s="11">
        <v>182</v>
      </c>
      <c r="CD199" s="11">
        <v>32</v>
      </c>
      <c r="CE199" s="2">
        <v>1.0109999999999999</v>
      </c>
      <c r="CF199" s="2">
        <v>90.454700000000003</v>
      </c>
      <c r="CG199" s="2">
        <v>106.824</v>
      </c>
      <c r="CH199" s="2">
        <v>6.0579999999999998</v>
      </c>
      <c r="CI199" s="2">
        <v>57.300800000000002</v>
      </c>
      <c r="CJ199" s="2">
        <v>4.6609999999999996</v>
      </c>
      <c r="CK199" s="6">
        <v>7058</v>
      </c>
      <c r="CL199" s="11">
        <v>5</v>
      </c>
      <c r="CM199" s="11">
        <v>32</v>
      </c>
      <c r="CN199" s="11">
        <v>86</v>
      </c>
      <c r="CO199" s="11">
        <v>193</v>
      </c>
      <c r="CP199" s="11">
        <v>155.19999999999999</v>
      </c>
      <c r="CQ199" s="11">
        <v>80.2</v>
      </c>
      <c r="CR199" s="11">
        <v>237.6</v>
      </c>
      <c r="CS199" s="11">
        <v>314</v>
      </c>
      <c r="CT199" s="11">
        <v>161</v>
      </c>
      <c r="CU199" s="11">
        <v>149.19999999999999</v>
      </c>
      <c r="CV199" s="11">
        <v>1125.5999999999999</v>
      </c>
      <c r="CW199" s="11">
        <v>179</v>
      </c>
      <c r="CX199" s="11">
        <v>34</v>
      </c>
      <c r="CY199" s="11">
        <v>1.0109999999999999</v>
      </c>
      <c r="CZ199" s="11">
        <v>90.454700000000003</v>
      </c>
      <c r="DA199" s="11">
        <v>106.824</v>
      </c>
      <c r="DB199" s="11">
        <v>6.0579999999999998</v>
      </c>
      <c r="DC199" s="11">
        <v>57.300800000000002</v>
      </c>
      <c r="DD199" s="11">
        <v>4.6609999999999996</v>
      </c>
      <c r="DE199" s="11">
        <v>7058</v>
      </c>
      <c r="DF199" s="11">
        <v>5</v>
      </c>
      <c r="DG199" s="11">
        <v>31</v>
      </c>
      <c r="DH199" s="11">
        <v>53</v>
      </c>
      <c r="DI199" s="11">
        <v>170</v>
      </c>
      <c r="DJ199" s="11">
        <v>93.6</v>
      </c>
      <c r="DK199" s="11">
        <v>80.599999999999994</v>
      </c>
      <c r="DL199" s="11">
        <v>240.6</v>
      </c>
      <c r="DM199" s="11">
        <v>318</v>
      </c>
      <c r="DN199" s="11">
        <v>162</v>
      </c>
      <c r="DO199" s="11">
        <v>150.4</v>
      </c>
      <c r="DP199" s="11">
        <v>1126.2</v>
      </c>
      <c r="DQ199" s="11">
        <v>179</v>
      </c>
      <c r="DR199" s="11">
        <v>33</v>
      </c>
      <c r="DS199" s="11">
        <v>1.0109999999999999</v>
      </c>
      <c r="DT199" s="11">
        <v>90.454700000000003</v>
      </c>
      <c r="DU199" s="11">
        <v>106.824</v>
      </c>
      <c r="DV199" s="11">
        <v>6.0579999999999998</v>
      </c>
      <c r="DW199" s="11">
        <v>57.300800000000002</v>
      </c>
      <c r="DX199" s="11">
        <v>4.6609999999999996</v>
      </c>
      <c r="DY199" s="11">
        <v>7058</v>
      </c>
      <c r="DZ199" t="s">
        <v>57</v>
      </c>
    </row>
    <row r="200" spans="1:130">
      <c r="A200" s="1">
        <v>199</v>
      </c>
      <c r="B200" s="11">
        <v>20</v>
      </c>
      <c r="C200" s="6">
        <v>367810</v>
      </c>
      <c r="D200" s="6">
        <v>7933954</v>
      </c>
      <c r="E200" s="17">
        <v>-40.253900000000002</v>
      </c>
      <c r="F200" s="17">
        <v>-18.681899999999999</v>
      </c>
      <c r="G200" s="2">
        <v>837831.12696000002</v>
      </c>
      <c r="H200" s="2">
        <f t="shared" si="126"/>
        <v>0.83783112696000006</v>
      </c>
      <c r="I200" s="2">
        <f t="shared" si="127"/>
        <v>0.37236938976</v>
      </c>
      <c r="J200" s="2">
        <v>92698.863001899997</v>
      </c>
      <c r="K200" s="2">
        <f t="shared" si="128"/>
        <v>9.26988630019E-2</v>
      </c>
      <c r="L200" s="2">
        <f t="shared" si="129"/>
        <v>4.1199494667511105E-2</v>
      </c>
      <c r="M200" s="2">
        <v>9430794.6798899993</v>
      </c>
      <c r="N200" s="2">
        <f t="shared" si="130"/>
        <v>9.4307946798899991</v>
      </c>
      <c r="O200" s="2">
        <f t="shared" si="131"/>
        <v>4.1914643021733333</v>
      </c>
      <c r="P200" s="2">
        <v>8631283.3020500001</v>
      </c>
      <c r="Q200" s="2">
        <f t="shared" si="132"/>
        <v>8.6312833020500008</v>
      </c>
      <c r="R200" s="2">
        <f t="shared" si="133"/>
        <v>3.8361259120222222</v>
      </c>
      <c r="S200" s="2">
        <v>15755788.6864</v>
      </c>
      <c r="T200" s="2">
        <f t="shared" si="134"/>
        <v>15.755788686400001</v>
      </c>
      <c r="U200" s="2">
        <f t="shared" si="135"/>
        <v>7.0025727495111116</v>
      </c>
      <c r="V200" s="2">
        <v>0</v>
      </c>
      <c r="W200" s="2">
        <f t="shared" si="136"/>
        <v>0</v>
      </c>
      <c r="X200" s="2">
        <f t="shared" si="137"/>
        <v>0</v>
      </c>
      <c r="Y200" s="2">
        <v>0</v>
      </c>
      <c r="Z200" s="2">
        <f t="shared" si="138"/>
        <v>0</v>
      </c>
      <c r="AA200" s="2">
        <f t="shared" si="139"/>
        <v>0</v>
      </c>
      <c r="AB200" s="2">
        <v>0</v>
      </c>
      <c r="AC200" s="2">
        <f t="shared" si="140"/>
        <v>0</v>
      </c>
      <c r="AD200" s="2">
        <f t="shared" si="141"/>
        <v>0</v>
      </c>
      <c r="AE200" s="2">
        <v>179511687.757</v>
      </c>
      <c r="AF200" s="2">
        <f t="shared" si="142"/>
        <v>179.511687757</v>
      </c>
      <c r="AG200" s="2">
        <f t="shared" si="143"/>
        <v>79.782972336444445</v>
      </c>
      <c r="AH200" s="2">
        <v>0</v>
      </c>
      <c r="AI200" s="2">
        <f t="shared" si="144"/>
        <v>0</v>
      </c>
      <c r="AJ200" s="2">
        <f t="shared" si="145"/>
        <v>0</v>
      </c>
      <c r="AK200" s="2">
        <v>0</v>
      </c>
      <c r="AL200" s="2">
        <f t="shared" si="146"/>
        <v>0</v>
      </c>
      <c r="AM200" s="2">
        <f t="shared" si="147"/>
        <v>0</v>
      </c>
      <c r="AN200" s="2">
        <v>1795033.84085</v>
      </c>
      <c r="AO200" s="2">
        <f t="shared" si="148"/>
        <v>1.79503384085</v>
      </c>
      <c r="AP200" s="2">
        <f t="shared" si="149"/>
        <v>0.79779281815555558</v>
      </c>
      <c r="AQ200" s="2">
        <v>8944881.7437399998</v>
      </c>
      <c r="AR200" s="2">
        <f t="shared" si="150"/>
        <v>8.9448817437399999</v>
      </c>
      <c r="AS200" s="2">
        <f t="shared" si="151"/>
        <v>3.9755029972177782</v>
      </c>
      <c r="AT200" s="2">
        <v>225000000</v>
      </c>
      <c r="AU200" s="2">
        <v>0</v>
      </c>
      <c r="AV200" s="2">
        <f t="shared" si="152"/>
        <v>0</v>
      </c>
      <c r="AW200" s="2">
        <f t="shared" si="153"/>
        <v>0</v>
      </c>
      <c r="AX200" s="2">
        <v>0</v>
      </c>
      <c r="AY200" s="2">
        <f t="shared" si="154"/>
        <v>0</v>
      </c>
      <c r="AZ200" s="2">
        <f t="shared" si="155"/>
        <v>0</v>
      </c>
      <c r="BA200" s="2">
        <v>225000000</v>
      </c>
      <c r="BB200" s="2">
        <f t="shared" si="156"/>
        <v>225</v>
      </c>
      <c r="BC200" s="2">
        <f t="shared" si="157"/>
        <v>100</v>
      </c>
      <c r="BD200" s="2">
        <v>0</v>
      </c>
      <c r="BE200" s="2">
        <f t="shared" si="158"/>
        <v>0</v>
      </c>
      <c r="BF200" s="2">
        <f t="shared" si="159"/>
        <v>0</v>
      </c>
      <c r="BG200" s="2">
        <v>192429063.28400001</v>
      </c>
      <c r="BH200" s="2">
        <f t="shared" si="160"/>
        <v>192.42906328400002</v>
      </c>
      <c r="BI200" s="2">
        <f t="shared" si="161"/>
        <v>85.524028126222234</v>
      </c>
      <c r="BJ200" s="2">
        <v>32570936.716400001</v>
      </c>
      <c r="BK200" s="2">
        <f t="shared" si="162"/>
        <v>32.570936716399999</v>
      </c>
      <c r="BL200" s="2">
        <f t="shared" si="163"/>
        <v>14.475971873955556</v>
      </c>
      <c r="BM200" s="2">
        <v>0</v>
      </c>
      <c r="BN200" s="2">
        <f t="shared" si="164"/>
        <v>0</v>
      </c>
      <c r="BO200" s="2">
        <f t="shared" si="165"/>
        <v>0</v>
      </c>
      <c r="BP200" s="2">
        <v>0</v>
      </c>
      <c r="BQ200" s="2">
        <f t="shared" si="166"/>
        <v>0</v>
      </c>
      <c r="BR200" s="2">
        <f t="shared" si="167"/>
        <v>0</v>
      </c>
      <c r="BS200" s="2">
        <v>225000000.00040001</v>
      </c>
      <c r="BT200" s="11">
        <v>15</v>
      </c>
      <c r="BU200" s="11">
        <v>208</v>
      </c>
      <c r="BV200" s="2">
        <v>108.48571428571428</v>
      </c>
      <c r="BW200" s="11">
        <v>81</v>
      </c>
      <c r="BX200" s="2">
        <v>239.76618705035972</v>
      </c>
      <c r="BY200" s="11">
        <v>320</v>
      </c>
      <c r="BZ200" s="11">
        <v>160</v>
      </c>
      <c r="CA200" s="2">
        <v>148.37769784172662</v>
      </c>
      <c r="CB200" s="2">
        <v>1141.8309352517986</v>
      </c>
      <c r="CC200" s="11">
        <v>178</v>
      </c>
      <c r="CD200" s="11">
        <v>35</v>
      </c>
      <c r="CE200" s="2">
        <v>1.0109999999999999</v>
      </c>
      <c r="CF200" s="2">
        <v>90.454700000000003</v>
      </c>
      <c r="CG200" s="2">
        <v>106.824</v>
      </c>
      <c r="CH200" s="2">
        <v>6.0579999999999998</v>
      </c>
      <c r="CI200" s="2">
        <v>57.300800000000002</v>
      </c>
      <c r="CJ200" s="2">
        <v>4.6609999999999996</v>
      </c>
      <c r="CK200" s="6">
        <v>7058</v>
      </c>
      <c r="CL200" s="11">
        <v>3</v>
      </c>
      <c r="CM200" s="11">
        <v>20</v>
      </c>
      <c r="CN200" s="11">
        <v>120</v>
      </c>
      <c r="CO200" s="11">
        <v>140</v>
      </c>
      <c r="CP200" s="11">
        <v>133.33333333333334</v>
      </c>
      <c r="CQ200" s="11">
        <v>81</v>
      </c>
      <c r="CR200" s="11">
        <v>238.66666666666666</v>
      </c>
      <c r="CS200" s="11">
        <v>314</v>
      </c>
      <c r="CT200" s="11">
        <v>164</v>
      </c>
      <c r="CU200" s="11">
        <v>148.66666666666666</v>
      </c>
      <c r="CV200" s="11">
        <v>1138.6666666666667</v>
      </c>
      <c r="CW200" s="11">
        <v>176</v>
      </c>
      <c r="CX200" s="11">
        <v>37</v>
      </c>
      <c r="CY200" s="11">
        <v>1.0109999999999999</v>
      </c>
      <c r="CZ200" s="11">
        <v>90.454700000000003</v>
      </c>
      <c r="DA200" s="11">
        <v>106.824</v>
      </c>
      <c r="DB200" s="11">
        <v>6.0579999999999998</v>
      </c>
      <c r="DC200" s="11">
        <v>57.300800000000002</v>
      </c>
      <c r="DD200" s="11">
        <v>4.6609999999999996</v>
      </c>
      <c r="DE200" s="11">
        <v>7058</v>
      </c>
      <c r="DF200" s="11">
        <v>5</v>
      </c>
      <c r="DG200" s="11">
        <v>17</v>
      </c>
      <c r="DH200" s="11">
        <v>119</v>
      </c>
      <c r="DI200" s="11">
        <v>136</v>
      </c>
      <c r="DJ200" s="11">
        <v>127.2</v>
      </c>
      <c r="DK200" s="11">
        <v>81</v>
      </c>
      <c r="DL200" s="11">
        <v>239.2</v>
      </c>
      <c r="DM200" s="11">
        <v>314</v>
      </c>
      <c r="DN200" s="11">
        <v>165</v>
      </c>
      <c r="DO200" s="11">
        <v>148.19999999999999</v>
      </c>
      <c r="DP200" s="11">
        <v>1141</v>
      </c>
      <c r="DQ200" s="11">
        <v>177</v>
      </c>
      <c r="DR200" s="11">
        <v>37</v>
      </c>
      <c r="DS200" s="11">
        <v>1.0109999999999999</v>
      </c>
      <c r="DT200" s="11">
        <v>90.454700000000003</v>
      </c>
      <c r="DU200" s="11">
        <v>106.824</v>
      </c>
      <c r="DV200" s="11">
        <v>6.0579999999999998</v>
      </c>
      <c r="DW200" s="11">
        <v>57.300800000000002</v>
      </c>
      <c r="DX200" s="11">
        <v>4.6609999999999996</v>
      </c>
      <c r="DY200" s="11">
        <v>7058</v>
      </c>
      <c r="DZ200" t="s">
        <v>57</v>
      </c>
    </row>
    <row r="201" spans="1:130">
      <c r="A201" s="1">
        <v>200</v>
      </c>
      <c r="B201" s="11">
        <v>15</v>
      </c>
      <c r="C201" s="6">
        <v>382810</v>
      </c>
      <c r="D201" s="6">
        <v>7933954</v>
      </c>
      <c r="E201" s="17">
        <v>-40.111699999999999</v>
      </c>
      <c r="F201" s="17">
        <v>-18.6828</v>
      </c>
      <c r="G201" s="2">
        <v>7398834.7655999996</v>
      </c>
      <c r="H201" s="2">
        <f t="shared" si="126"/>
        <v>7.3988347655999993</v>
      </c>
      <c r="I201" s="2">
        <f t="shared" si="127"/>
        <v>3.2883710069333336</v>
      </c>
      <c r="J201" s="2">
        <v>0</v>
      </c>
      <c r="K201" s="2">
        <f t="shared" si="128"/>
        <v>0</v>
      </c>
      <c r="L201" s="2">
        <f t="shared" si="129"/>
        <v>0</v>
      </c>
      <c r="M201" s="2">
        <v>7885503.6908200001</v>
      </c>
      <c r="N201" s="2">
        <f t="shared" si="130"/>
        <v>7.8855036908200002</v>
      </c>
      <c r="O201" s="2">
        <f t="shared" si="131"/>
        <v>3.5046683070311113</v>
      </c>
      <c r="P201" s="2">
        <v>7590822.2229000004</v>
      </c>
      <c r="Q201" s="2">
        <f t="shared" si="132"/>
        <v>7.5908222229</v>
      </c>
      <c r="R201" s="2">
        <f t="shared" si="133"/>
        <v>3.3736987657333337</v>
      </c>
      <c r="S201" s="2">
        <v>36495123.004000001</v>
      </c>
      <c r="T201" s="2">
        <f t="shared" si="134"/>
        <v>36.495123004</v>
      </c>
      <c r="U201" s="2">
        <f t="shared" si="135"/>
        <v>16.220054668444444</v>
      </c>
      <c r="V201" s="2">
        <v>5655264.8566199997</v>
      </c>
      <c r="W201" s="2">
        <f t="shared" si="136"/>
        <v>5.6552648566199997</v>
      </c>
      <c r="X201" s="2">
        <f t="shared" si="137"/>
        <v>2.5134510473866669</v>
      </c>
      <c r="Y201" s="2">
        <v>0</v>
      </c>
      <c r="Z201" s="2">
        <f t="shared" si="138"/>
        <v>0</v>
      </c>
      <c r="AA201" s="2">
        <f t="shared" si="139"/>
        <v>0</v>
      </c>
      <c r="AB201" s="2">
        <v>0</v>
      </c>
      <c r="AC201" s="2">
        <f t="shared" si="140"/>
        <v>0</v>
      </c>
      <c r="AD201" s="2">
        <f t="shared" si="141"/>
        <v>0</v>
      </c>
      <c r="AE201" s="2">
        <v>151079110.84299999</v>
      </c>
      <c r="AF201" s="2">
        <f t="shared" si="142"/>
        <v>151.079110843</v>
      </c>
      <c r="AG201" s="2">
        <f t="shared" si="143"/>
        <v>67.146271485777774</v>
      </c>
      <c r="AH201" s="2">
        <v>0</v>
      </c>
      <c r="AI201" s="2">
        <f t="shared" si="144"/>
        <v>0</v>
      </c>
      <c r="AJ201" s="2">
        <f t="shared" si="145"/>
        <v>0</v>
      </c>
      <c r="AK201" s="2">
        <v>0</v>
      </c>
      <c r="AL201" s="2">
        <f t="shared" si="146"/>
        <v>0</v>
      </c>
      <c r="AM201" s="2">
        <f t="shared" si="147"/>
        <v>0</v>
      </c>
      <c r="AN201" s="2">
        <v>1713036.7886999999</v>
      </c>
      <c r="AO201" s="2">
        <f t="shared" si="148"/>
        <v>1.7130367887</v>
      </c>
      <c r="AP201" s="2">
        <f t="shared" si="149"/>
        <v>0.76134968386666668</v>
      </c>
      <c r="AQ201" s="2">
        <v>7182303.8283700002</v>
      </c>
      <c r="AR201" s="2">
        <f t="shared" si="150"/>
        <v>7.1823038283700003</v>
      </c>
      <c r="AS201" s="2">
        <f t="shared" si="151"/>
        <v>3.1921350348311108</v>
      </c>
      <c r="AT201" s="2">
        <v>225000000</v>
      </c>
      <c r="AU201" s="2">
        <v>0</v>
      </c>
      <c r="AV201" s="2">
        <f t="shared" si="152"/>
        <v>0</v>
      </c>
      <c r="AW201" s="2">
        <f t="shared" si="153"/>
        <v>0</v>
      </c>
      <c r="AX201" s="2">
        <v>0</v>
      </c>
      <c r="AY201" s="2">
        <f t="shared" si="154"/>
        <v>0</v>
      </c>
      <c r="AZ201" s="2">
        <f t="shared" si="155"/>
        <v>0</v>
      </c>
      <c r="BA201" s="2">
        <v>225000000</v>
      </c>
      <c r="BB201" s="2">
        <f t="shared" si="156"/>
        <v>225</v>
      </c>
      <c r="BC201" s="2">
        <f t="shared" si="157"/>
        <v>100</v>
      </c>
      <c r="BD201" s="2">
        <v>0</v>
      </c>
      <c r="BE201" s="2">
        <f t="shared" si="158"/>
        <v>0</v>
      </c>
      <c r="BF201" s="2">
        <f t="shared" si="159"/>
        <v>0</v>
      </c>
      <c r="BG201" s="2">
        <v>190699513.84200001</v>
      </c>
      <c r="BH201" s="2">
        <f t="shared" si="160"/>
        <v>190.69951384200002</v>
      </c>
      <c r="BI201" s="2">
        <f t="shared" si="161"/>
        <v>84.755339485333337</v>
      </c>
      <c r="BJ201" s="2">
        <v>34285792.133950002</v>
      </c>
      <c r="BK201" s="2">
        <f t="shared" si="162"/>
        <v>34.285792133950004</v>
      </c>
      <c r="BL201" s="2">
        <f t="shared" si="163"/>
        <v>15.238129837311112</v>
      </c>
      <c r="BM201" s="2">
        <v>14694.0238302</v>
      </c>
      <c r="BN201" s="2">
        <f t="shared" si="164"/>
        <v>1.46940238302E-2</v>
      </c>
      <c r="BO201" s="2">
        <f t="shared" si="165"/>
        <v>6.5306772578666667E-3</v>
      </c>
      <c r="BP201" s="2">
        <v>0</v>
      </c>
      <c r="BQ201" s="2">
        <f t="shared" si="166"/>
        <v>0</v>
      </c>
      <c r="BR201" s="2">
        <f t="shared" si="167"/>
        <v>0</v>
      </c>
      <c r="BS201" s="2">
        <v>224999999.99978021</v>
      </c>
      <c r="BT201" s="11">
        <v>6</v>
      </c>
      <c r="BU201" s="11">
        <v>113</v>
      </c>
      <c r="BV201" s="2">
        <v>74.14</v>
      </c>
      <c r="BW201" s="11">
        <v>81.5</v>
      </c>
      <c r="BX201" s="2">
        <v>240.51063829787233</v>
      </c>
      <c r="BY201" s="11">
        <v>319</v>
      </c>
      <c r="BZ201" s="11">
        <v>165</v>
      </c>
      <c r="CA201" s="2">
        <v>147.13475177304966</v>
      </c>
      <c r="CB201" s="2">
        <v>1168.2907801418439</v>
      </c>
      <c r="CC201" s="11">
        <v>176</v>
      </c>
      <c r="CD201" s="11">
        <v>39</v>
      </c>
      <c r="CE201" s="2">
        <v>1.0109999999999999</v>
      </c>
      <c r="CF201" s="2">
        <v>90.454700000000003</v>
      </c>
      <c r="CG201" s="2">
        <v>106.824</v>
      </c>
      <c r="CH201" s="2">
        <v>6.0579999999999998</v>
      </c>
      <c r="CI201" s="2">
        <v>57.300800000000002</v>
      </c>
      <c r="CJ201" s="2">
        <v>4.6609999999999996</v>
      </c>
      <c r="CK201" s="6">
        <v>7058</v>
      </c>
      <c r="CL201" s="11">
        <v>5</v>
      </c>
      <c r="CM201" s="11">
        <v>67</v>
      </c>
      <c r="CN201" s="11">
        <v>16</v>
      </c>
      <c r="CO201" s="11">
        <v>95</v>
      </c>
      <c r="CP201" s="11">
        <v>62.4</v>
      </c>
      <c r="CQ201" s="11">
        <v>81</v>
      </c>
      <c r="CR201" s="11">
        <v>240.4</v>
      </c>
      <c r="CS201" s="11">
        <v>319</v>
      </c>
      <c r="CT201" s="11">
        <v>166</v>
      </c>
      <c r="CU201" s="11">
        <v>147.4</v>
      </c>
      <c r="CV201" s="11">
        <v>1166</v>
      </c>
      <c r="CW201" s="11">
        <v>175</v>
      </c>
      <c r="CX201" s="11">
        <v>41</v>
      </c>
      <c r="CY201" s="11">
        <v>1.0109999999999999</v>
      </c>
      <c r="CZ201" s="11">
        <v>90.454700000000003</v>
      </c>
      <c r="DA201" s="11">
        <v>106.824</v>
      </c>
      <c r="DB201" s="11">
        <v>6.0579999999999998</v>
      </c>
      <c r="DC201" s="11">
        <v>57.300800000000002</v>
      </c>
      <c r="DD201" s="11">
        <v>4.6609999999999996</v>
      </c>
      <c r="DE201" s="11">
        <v>7058</v>
      </c>
      <c r="DF201" s="11">
        <v>8</v>
      </c>
      <c r="DG201" s="11">
        <v>25</v>
      </c>
      <c r="DH201" s="11">
        <v>54</v>
      </c>
      <c r="DI201" s="11">
        <v>115</v>
      </c>
      <c r="DJ201" s="11">
        <v>86.625</v>
      </c>
      <c r="DK201" s="11">
        <v>81</v>
      </c>
      <c r="DL201" s="11">
        <v>239.625</v>
      </c>
      <c r="DM201" s="11">
        <v>314</v>
      </c>
      <c r="DN201" s="11">
        <v>165</v>
      </c>
      <c r="DO201" s="11">
        <v>147.375</v>
      </c>
      <c r="DP201" s="11">
        <v>1174.875</v>
      </c>
      <c r="DQ201" s="11">
        <v>175</v>
      </c>
      <c r="DR201" s="11">
        <v>40</v>
      </c>
      <c r="DS201" s="11">
        <v>1.0109999999999999</v>
      </c>
      <c r="DT201" s="11">
        <v>90.454700000000003</v>
      </c>
      <c r="DU201" s="11">
        <v>106.82399999999998</v>
      </c>
      <c r="DV201" s="11">
        <v>6.0579999999999998</v>
      </c>
      <c r="DW201" s="11">
        <v>57.300799999999995</v>
      </c>
      <c r="DX201" s="11">
        <v>4.6610000000000005</v>
      </c>
      <c r="DY201" s="11">
        <v>7058</v>
      </c>
      <c r="DZ201" t="s">
        <v>57</v>
      </c>
    </row>
    <row r="202" spans="1:130">
      <c r="A202" s="1">
        <v>201</v>
      </c>
      <c r="B202" s="11">
        <v>15</v>
      </c>
      <c r="C202" s="6">
        <v>397810</v>
      </c>
      <c r="D202" s="6">
        <v>7933954</v>
      </c>
      <c r="E202" s="17">
        <v>-39.9694</v>
      </c>
      <c r="F202" s="17">
        <v>-18.683599999999998</v>
      </c>
      <c r="G202" s="2">
        <v>13835952.326400001</v>
      </c>
      <c r="H202" s="2">
        <f t="shared" si="126"/>
        <v>13.835952326400001</v>
      </c>
      <c r="I202" s="2">
        <f t="shared" si="127"/>
        <v>6.1493121450666672</v>
      </c>
      <c r="J202" s="2">
        <v>192615.02379400001</v>
      </c>
      <c r="K202" s="2">
        <f t="shared" si="128"/>
        <v>0.192615023794</v>
      </c>
      <c r="L202" s="2">
        <f t="shared" si="129"/>
        <v>8.5606677241777784E-2</v>
      </c>
      <c r="M202" s="2">
        <v>5693279.4238600004</v>
      </c>
      <c r="N202" s="2">
        <f t="shared" si="130"/>
        <v>5.6932794238600009</v>
      </c>
      <c r="O202" s="2">
        <f t="shared" si="131"/>
        <v>2.5303464106044444</v>
      </c>
      <c r="P202" s="2">
        <v>1908493.87955</v>
      </c>
      <c r="Q202" s="2">
        <f t="shared" si="132"/>
        <v>1.9084938795499999</v>
      </c>
      <c r="R202" s="2">
        <f t="shared" si="133"/>
        <v>0.84821950202222229</v>
      </c>
      <c r="S202" s="2">
        <v>47166741.548699997</v>
      </c>
      <c r="T202" s="2">
        <f t="shared" si="134"/>
        <v>47.166741548699996</v>
      </c>
      <c r="U202" s="2">
        <f t="shared" si="135"/>
        <v>20.962996243866666</v>
      </c>
      <c r="V202" s="2">
        <v>53789067.827</v>
      </c>
      <c r="W202" s="2">
        <f t="shared" si="136"/>
        <v>53.789067826999997</v>
      </c>
      <c r="X202" s="2">
        <f t="shared" si="137"/>
        <v>23.906252367555556</v>
      </c>
      <c r="Y202" s="2">
        <v>2866026.9248100002</v>
      </c>
      <c r="Z202" s="2">
        <f t="shared" si="138"/>
        <v>2.8660269248100003</v>
      </c>
      <c r="AA202" s="2">
        <f t="shared" si="139"/>
        <v>1.2737897443599999</v>
      </c>
      <c r="AB202" s="2">
        <v>0</v>
      </c>
      <c r="AC202" s="2">
        <f t="shared" si="140"/>
        <v>0</v>
      </c>
      <c r="AD202" s="2">
        <f t="shared" si="141"/>
        <v>0</v>
      </c>
      <c r="AE202" s="2">
        <v>93849729.675300002</v>
      </c>
      <c r="AF202" s="2">
        <f t="shared" si="142"/>
        <v>93.849729675299997</v>
      </c>
      <c r="AG202" s="2">
        <f t="shared" si="143"/>
        <v>41.710990966799997</v>
      </c>
      <c r="AH202" s="2">
        <v>0</v>
      </c>
      <c r="AI202" s="2">
        <f t="shared" si="144"/>
        <v>0</v>
      </c>
      <c r="AJ202" s="2">
        <f t="shared" si="145"/>
        <v>0</v>
      </c>
      <c r="AK202" s="2">
        <v>0</v>
      </c>
      <c r="AL202" s="2">
        <f t="shared" si="146"/>
        <v>0</v>
      </c>
      <c r="AM202" s="2">
        <f t="shared" si="147"/>
        <v>0</v>
      </c>
      <c r="AN202" s="2">
        <v>1298809.3081199999</v>
      </c>
      <c r="AO202" s="2">
        <f t="shared" si="148"/>
        <v>1.2988093081199998</v>
      </c>
      <c r="AP202" s="2">
        <f t="shared" si="149"/>
        <v>0.57724858138666668</v>
      </c>
      <c r="AQ202" s="2">
        <v>4399284.0624900004</v>
      </c>
      <c r="AR202" s="2">
        <f t="shared" si="150"/>
        <v>4.3992840624900005</v>
      </c>
      <c r="AS202" s="2">
        <f t="shared" si="151"/>
        <v>1.9552373611066667</v>
      </c>
      <c r="AT202" s="2">
        <v>225000000</v>
      </c>
      <c r="AU202" s="2">
        <v>0</v>
      </c>
      <c r="AV202" s="2">
        <f t="shared" si="152"/>
        <v>0</v>
      </c>
      <c r="AW202" s="2">
        <f t="shared" si="153"/>
        <v>0</v>
      </c>
      <c r="AX202" s="2">
        <v>0</v>
      </c>
      <c r="AY202" s="2">
        <f t="shared" si="154"/>
        <v>0</v>
      </c>
      <c r="AZ202" s="2">
        <f t="shared" si="155"/>
        <v>0</v>
      </c>
      <c r="BA202" s="2">
        <v>225000000</v>
      </c>
      <c r="BB202" s="2">
        <f t="shared" si="156"/>
        <v>225</v>
      </c>
      <c r="BC202" s="2">
        <f t="shared" si="157"/>
        <v>100</v>
      </c>
      <c r="BD202" s="2">
        <v>0</v>
      </c>
      <c r="BE202" s="2">
        <f t="shared" si="158"/>
        <v>0</v>
      </c>
      <c r="BF202" s="2">
        <f t="shared" si="159"/>
        <v>0</v>
      </c>
      <c r="BG202" s="2">
        <v>199046511.46700001</v>
      </c>
      <c r="BH202" s="2">
        <f t="shared" si="160"/>
        <v>199.04651146700002</v>
      </c>
      <c r="BI202" s="2">
        <f t="shared" si="161"/>
        <v>88.465116207555567</v>
      </c>
      <c r="BJ202" s="2">
        <v>25953488.5328</v>
      </c>
      <c r="BK202" s="2">
        <f t="shared" si="162"/>
        <v>25.953488532800002</v>
      </c>
      <c r="BL202" s="2">
        <f t="shared" si="163"/>
        <v>11.534883792355556</v>
      </c>
      <c r="BM202" s="2">
        <v>0</v>
      </c>
      <c r="BN202" s="2">
        <f t="shared" si="164"/>
        <v>0</v>
      </c>
      <c r="BO202" s="2">
        <f t="shared" si="165"/>
        <v>0</v>
      </c>
      <c r="BP202" s="2">
        <v>0</v>
      </c>
      <c r="BQ202" s="2">
        <f t="shared" si="166"/>
        <v>0</v>
      </c>
      <c r="BR202" s="2">
        <f t="shared" si="167"/>
        <v>0</v>
      </c>
      <c r="BS202" s="2">
        <v>224999999.9998</v>
      </c>
      <c r="BT202" s="11">
        <v>0</v>
      </c>
      <c r="BU202" s="11">
        <v>95</v>
      </c>
      <c r="BV202" s="2">
        <v>56.40234375</v>
      </c>
      <c r="BW202" s="11">
        <v>81.5</v>
      </c>
      <c r="BX202" s="2">
        <v>240.47868852459015</v>
      </c>
      <c r="BY202" s="11">
        <v>318</v>
      </c>
      <c r="BZ202" s="11">
        <v>166</v>
      </c>
      <c r="CA202" s="2">
        <v>145.49836065573771</v>
      </c>
      <c r="CB202" s="2">
        <v>1207.2426229508196</v>
      </c>
      <c r="CC202" s="11">
        <v>175</v>
      </c>
      <c r="CD202" s="11">
        <v>44</v>
      </c>
      <c r="CE202" s="2">
        <v>1.0109999999999999</v>
      </c>
      <c r="CF202" s="2">
        <v>90.454700000000003</v>
      </c>
      <c r="CG202" s="2">
        <v>106.824</v>
      </c>
      <c r="CH202" s="2">
        <v>5.9495000000000005</v>
      </c>
      <c r="CI202" s="2">
        <v>57.300800000000002</v>
      </c>
      <c r="CJ202" s="2">
        <v>4.7854999999999999</v>
      </c>
      <c r="CK202" s="6">
        <v>7101.5</v>
      </c>
      <c r="CL202" s="11">
        <v>1</v>
      </c>
      <c r="CM202" s="11">
        <v>30</v>
      </c>
      <c r="CN202" s="11">
        <v>77</v>
      </c>
      <c r="CO202" s="11">
        <v>77</v>
      </c>
      <c r="CP202" s="11">
        <v>77</v>
      </c>
      <c r="CQ202" s="11">
        <v>81</v>
      </c>
      <c r="CR202" s="11">
        <v>240</v>
      </c>
      <c r="CS202" s="11">
        <v>314</v>
      </c>
      <c r="CT202" s="11">
        <v>169</v>
      </c>
      <c r="CU202" s="11">
        <v>145</v>
      </c>
      <c r="CV202" s="11">
        <v>1194</v>
      </c>
      <c r="CW202" s="11">
        <v>173</v>
      </c>
      <c r="CX202" s="11">
        <v>47</v>
      </c>
      <c r="CY202" s="11">
        <v>1.0109999999999999</v>
      </c>
      <c r="CZ202" s="11">
        <v>90.454700000000003</v>
      </c>
      <c r="DA202" s="11">
        <v>106.824</v>
      </c>
      <c r="DB202" s="11">
        <v>6.0579999999999998</v>
      </c>
      <c r="DC202" s="11">
        <v>57.300800000000002</v>
      </c>
      <c r="DD202" s="11">
        <v>4.6609999999999996</v>
      </c>
      <c r="DE202" s="11">
        <v>7058</v>
      </c>
      <c r="DF202" s="11">
        <v>4</v>
      </c>
      <c r="DG202" s="11">
        <v>12</v>
      </c>
      <c r="DH202" s="11">
        <v>45</v>
      </c>
      <c r="DI202" s="11">
        <v>79</v>
      </c>
      <c r="DJ202" s="11">
        <v>63.5</v>
      </c>
      <c r="DK202" s="11">
        <v>81.5</v>
      </c>
      <c r="DL202" s="11">
        <v>240</v>
      </c>
      <c r="DM202" s="11">
        <v>314</v>
      </c>
      <c r="DN202" s="11">
        <v>167</v>
      </c>
      <c r="DO202" s="11">
        <v>146.25</v>
      </c>
      <c r="DP202" s="11">
        <v>1195</v>
      </c>
      <c r="DQ202" s="11">
        <v>174</v>
      </c>
      <c r="DR202" s="11">
        <v>45</v>
      </c>
      <c r="DS202" s="11">
        <v>1.0109999999999999</v>
      </c>
      <c r="DT202" s="11">
        <v>90.454700000000003</v>
      </c>
      <c r="DU202" s="11">
        <v>106.824</v>
      </c>
      <c r="DV202" s="11">
        <v>6.0579999999999998</v>
      </c>
      <c r="DW202" s="11">
        <v>57.300800000000002</v>
      </c>
      <c r="DX202" s="11">
        <v>4.6609999999999996</v>
      </c>
      <c r="DY202" s="11">
        <v>7058</v>
      </c>
      <c r="DZ202" t="s">
        <v>57</v>
      </c>
    </row>
    <row r="203" spans="1:130">
      <c r="A203" s="1">
        <v>202</v>
      </c>
      <c r="B203" s="11">
        <v>15</v>
      </c>
      <c r="C203" s="6">
        <v>412810</v>
      </c>
      <c r="D203" s="6">
        <v>7933954</v>
      </c>
      <c r="E203" s="17">
        <v>-39.827199999999998</v>
      </c>
      <c r="F203" s="17">
        <v>-18.684200000000001</v>
      </c>
      <c r="G203" s="2">
        <v>22001804.081099998</v>
      </c>
      <c r="H203" s="2">
        <f t="shared" si="126"/>
        <v>22.001804081099998</v>
      </c>
      <c r="I203" s="2">
        <f t="shared" si="127"/>
        <v>9.7785795915999998</v>
      </c>
      <c r="J203" s="2">
        <v>11453136.4756</v>
      </c>
      <c r="K203" s="2">
        <f t="shared" si="128"/>
        <v>11.453136475600001</v>
      </c>
      <c r="L203" s="2">
        <f t="shared" si="129"/>
        <v>5.0902828780444453</v>
      </c>
      <c r="M203" s="2">
        <v>8487898.0252199993</v>
      </c>
      <c r="N203" s="2">
        <f t="shared" si="130"/>
        <v>8.4878980252199998</v>
      </c>
      <c r="O203" s="2">
        <f t="shared" si="131"/>
        <v>3.77239912232</v>
      </c>
      <c r="P203" s="2">
        <v>1281131.18707</v>
      </c>
      <c r="Q203" s="2">
        <f t="shared" si="132"/>
        <v>1.28113118707</v>
      </c>
      <c r="R203" s="2">
        <f t="shared" si="133"/>
        <v>0.56939163869777776</v>
      </c>
      <c r="S203" s="2">
        <v>24807131.769299999</v>
      </c>
      <c r="T203" s="2">
        <f t="shared" si="134"/>
        <v>24.8071317693</v>
      </c>
      <c r="U203" s="2">
        <f t="shared" si="135"/>
        <v>11.025391897466665</v>
      </c>
      <c r="V203" s="2">
        <v>53407594.218099996</v>
      </c>
      <c r="W203" s="2">
        <f t="shared" si="136"/>
        <v>53.407594218099995</v>
      </c>
      <c r="X203" s="2">
        <f t="shared" si="137"/>
        <v>23.736708541377777</v>
      </c>
      <c r="Y203" s="2">
        <v>8151852.9367500003</v>
      </c>
      <c r="Z203" s="2">
        <f t="shared" si="138"/>
        <v>8.1518529367500001</v>
      </c>
      <c r="AA203" s="2">
        <f t="shared" si="139"/>
        <v>3.6230457496666668</v>
      </c>
      <c r="AB203" s="2">
        <v>978851.69632900006</v>
      </c>
      <c r="AC203" s="2">
        <f t="shared" si="140"/>
        <v>0.97885169632900004</v>
      </c>
      <c r="AD203" s="2">
        <f t="shared" si="141"/>
        <v>0.43504519836844446</v>
      </c>
      <c r="AE203" s="2">
        <v>39123652.434699997</v>
      </c>
      <c r="AF203" s="2">
        <f t="shared" si="142"/>
        <v>39.123652434699999</v>
      </c>
      <c r="AG203" s="2">
        <f t="shared" si="143"/>
        <v>17.388289970977777</v>
      </c>
      <c r="AH203" s="2">
        <v>10225087.566400001</v>
      </c>
      <c r="AI203" s="2">
        <f t="shared" si="144"/>
        <v>10.225087566400001</v>
      </c>
      <c r="AJ203" s="2">
        <f t="shared" si="145"/>
        <v>4.5444833628444448</v>
      </c>
      <c r="AK203" s="2">
        <v>33506931.354899999</v>
      </c>
      <c r="AL203" s="2">
        <f t="shared" si="146"/>
        <v>33.506931354899997</v>
      </c>
      <c r="AM203" s="2">
        <f t="shared" si="147"/>
        <v>14.891969491066668</v>
      </c>
      <c r="AN203" s="2">
        <v>6427004.4259500001</v>
      </c>
      <c r="AO203" s="2">
        <f t="shared" si="148"/>
        <v>6.4270044259499999</v>
      </c>
      <c r="AP203" s="2">
        <f t="shared" si="149"/>
        <v>2.8564464115333332</v>
      </c>
      <c r="AQ203" s="2">
        <v>5147923.8285499997</v>
      </c>
      <c r="AR203" s="2">
        <f t="shared" si="150"/>
        <v>5.1479238285499997</v>
      </c>
      <c r="AS203" s="2">
        <f t="shared" si="151"/>
        <v>2.2879661460222223</v>
      </c>
      <c r="AT203" s="2">
        <v>225000000</v>
      </c>
      <c r="AU203" s="2">
        <v>0</v>
      </c>
      <c r="AV203" s="2">
        <f t="shared" si="152"/>
        <v>0</v>
      </c>
      <c r="AW203" s="2">
        <f t="shared" si="153"/>
        <v>0</v>
      </c>
      <c r="AX203" s="2">
        <v>0</v>
      </c>
      <c r="AY203" s="2">
        <f t="shared" si="154"/>
        <v>0</v>
      </c>
      <c r="AZ203" s="2">
        <f t="shared" si="155"/>
        <v>0</v>
      </c>
      <c r="BA203" s="2">
        <v>225000000</v>
      </c>
      <c r="BB203" s="2">
        <f t="shared" si="156"/>
        <v>225</v>
      </c>
      <c r="BC203" s="2">
        <f t="shared" si="157"/>
        <v>100</v>
      </c>
      <c r="BD203" s="2">
        <v>0</v>
      </c>
      <c r="BE203" s="2">
        <f t="shared" si="158"/>
        <v>0</v>
      </c>
      <c r="BF203" s="2">
        <f t="shared" si="159"/>
        <v>0</v>
      </c>
      <c r="BG203" s="2">
        <v>225000000</v>
      </c>
      <c r="BH203" s="2">
        <f t="shared" si="160"/>
        <v>225</v>
      </c>
      <c r="BI203" s="2">
        <f t="shared" si="161"/>
        <v>100</v>
      </c>
      <c r="BJ203" s="2">
        <v>0</v>
      </c>
      <c r="BK203" s="2">
        <f t="shared" si="162"/>
        <v>0</v>
      </c>
      <c r="BL203" s="2">
        <f t="shared" si="163"/>
        <v>0</v>
      </c>
      <c r="BM203" s="2">
        <v>0</v>
      </c>
      <c r="BN203" s="2">
        <f t="shared" si="164"/>
        <v>0</v>
      </c>
      <c r="BO203" s="2">
        <f t="shared" si="165"/>
        <v>0</v>
      </c>
      <c r="BP203" s="2">
        <v>0</v>
      </c>
      <c r="BQ203" s="2">
        <f t="shared" si="166"/>
        <v>0</v>
      </c>
      <c r="BR203" s="2">
        <f t="shared" si="167"/>
        <v>0</v>
      </c>
      <c r="BS203" s="2">
        <v>225000000</v>
      </c>
      <c r="BT203" s="11">
        <v>1</v>
      </c>
      <c r="BU203" s="11">
        <v>63</v>
      </c>
      <c r="BV203" s="2">
        <v>26.109589041095891</v>
      </c>
      <c r="BW203" s="11">
        <v>82</v>
      </c>
      <c r="BX203" s="2">
        <v>240.7027972027972</v>
      </c>
      <c r="BY203" s="11">
        <v>317</v>
      </c>
      <c r="BZ203" s="11">
        <v>168</v>
      </c>
      <c r="CA203" s="2">
        <v>141.1888111888112</v>
      </c>
      <c r="CB203" s="2">
        <v>1262.2587412587413</v>
      </c>
      <c r="CC203" s="11">
        <v>181</v>
      </c>
      <c r="CD203" s="11">
        <v>49</v>
      </c>
      <c r="CE203" s="2"/>
      <c r="CF203" s="2"/>
      <c r="CG203" s="2"/>
      <c r="CH203" s="2">
        <v>5.8410000000000002</v>
      </c>
      <c r="CI203" s="2"/>
      <c r="CJ203" s="2">
        <v>4.91</v>
      </c>
      <c r="CK203" s="6">
        <v>7145</v>
      </c>
      <c r="CL203" s="2">
        <v>0</v>
      </c>
      <c r="CM203" s="2">
        <v>0</v>
      </c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>
        <v>2</v>
      </c>
      <c r="DG203" s="11">
        <v>6</v>
      </c>
      <c r="DH203" s="11">
        <v>-1</v>
      </c>
      <c r="DI203" s="11">
        <v>33</v>
      </c>
      <c r="DJ203" s="11">
        <v>16</v>
      </c>
      <c r="DK203" s="11">
        <v>82</v>
      </c>
      <c r="DL203" s="11">
        <v>240.5</v>
      </c>
      <c r="DM203" s="11">
        <v>314</v>
      </c>
      <c r="DN203" s="11">
        <v>171</v>
      </c>
      <c r="DO203" s="11">
        <v>141</v>
      </c>
      <c r="DP203" s="11">
        <v>1263</v>
      </c>
      <c r="DQ203" s="11">
        <v>176</v>
      </c>
      <c r="DR203" s="11">
        <v>53</v>
      </c>
      <c r="DS203" s="11"/>
      <c r="DT203" s="11"/>
      <c r="DU203" s="11"/>
      <c r="DV203" s="11">
        <v>5.8410000000000002</v>
      </c>
      <c r="DW203" s="11"/>
      <c r="DX203" s="11">
        <v>4.91</v>
      </c>
      <c r="DY203" s="11">
        <v>7145</v>
      </c>
      <c r="DZ203" t="s">
        <v>57</v>
      </c>
    </row>
    <row r="204" spans="1:130">
      <c r="A204" s="1">
        <v>203</v>
      </c>
      <c r="B204" s="11">
        <v>15</v>
      </c>
      <c r="C204" s="6">
        <v>421101</v>
      </c>
      <c r="D204" s="6">
        <v>7935165</v>
      </c>
      <c r="E204" s="17">
        <v>-39.7485</v>
      </c>
      <c r="F204" s="17">
        <v>-18.6736</v>
      </c>
      <c r="G204" s="2">
        <v>243189.24052699999</v>
      </c>
      <c r="H204" s="2">
        <f t="shared" si="126"/>
        <v>0.243189240527</v>
      </c>
      <c r="I204" s="2">
        <f t="shared" si="127"/>
        <v>1.1236110217278283</v>
      </c>
      <c r="J204" s="2">
        <v>2913459.7855199999</v>
      </c>
      <c r="K204" s="2">
        <f t="shared" si="128"/>
        <v>2.9134597855199997</v>
      </c>
      <c r="L204" s="2">
        <f t="shared" si="129"/>
        <v>13.46110345703233</v>
      </c>
      <c r="M204" s="2">
        <v>146513.09579200001</v>
      </c>
      <c r="N204" s="2">
        <f t="shared" si="130"/>
        <v>0.146513095792</v>
      </c>
      <c r="O204" s="2">
        <f t="shared" si="131"/>
        <v>0.67693673002395438</v>
      </c>
      <c r="P204" s="2">
        <v>0</v>
      </c>
      <c r="Q204" s="2">
        <f t="shared" si="132"/>
        <v>0</v>
      </c>
      <c r="R204" s="2">
        <f t="shared" si="133"/>
        <v>0</v>
      </c>
      <c r="S204" s="2">
        <v>0</v>
      </c>
      <c r="T204" s="2">
        <f t="shared" si="134"/>
        <v>0</v>
      </c>
      <c r="U204" s="2">
        <f t="shared" si="135"/>
        <v>0</v>
      </c>
      <c r="V204" s="2">
        <v>0</v>
      </c>
      <c r="W204" s="2">
        <f t="shared" si="136"/>
        <v>0</v>
      </c>
      <c r="X204" s="2">
        <f t="shared" si="137"/>
        <v>0</v>
      </c>
      <c r="Y204" s="2">
        <v>0</v>
      </c>
      <c r="Z204" s="2">
        <f t="shared" si="138"/>
        <v>0</v>
      </c>
      <c r="AA204" s="2">
        <f t="shared" si="139"/>
        <v>0</v>
      </c>
      <c r="AB204" s="2">
        <v>898727.27089000004</v>
      </c>
      <c r="AC204" s="2">
        <f t="shared" si="140"/>
        <v>0.89872727089000004</v>
      </c>
      <c r="AD204" s="2">
        <f t="shared" si="141"/>
        <v>4.1524035558113477</v>
      </c>
      <c r="AE204" s="2">
        <v>0</v>
      </c>
      <c r="AF204" s="2">
        <f t="shared" si="142"/>
        <v>0</v>
      </c>
      <c r="AG204" s="2">
        <f t="shared" si="143"/>
        <v>0</v>
      </c>
      <c r="AH204" s="2">
        <v>10226344.497099999</v>
      </c>
      <c r="AI204" s="2">
        <f t="shared" si="144"/>
        <v>10.226344497099999</v>
      </c>
      <c r="AJ204" s="2">
        <f t="shared" si="145"/>
        <v>47.248938168592879</v>
      </c>
      <c r="AK204" s="2">
        <v>6660968.6916399999</v>
      </c>
      <c r="AL204" s="2">
        <f t="shared" si="146"/>
        <v>6.6609686916399999</v>
      </c>
      <c r="AM204" s="2">
        <f t="shared" si="147"/>
        <v>30.775777008439441</v>
      </c>
      <c r="AN204" s="2">
        <v>554340.76287900005</v>
      </c>
      <c r="AO204" s="2">
        <f t="shared" si="148"/>
        <v>0.55434076287900003</v>
      </c>
      <c r="AP204" s="2">
        <f t="shared" si="149"/>
        <v>2.5612292287853244</v>
      </c>
      <c r="AQ204" s="2">
        <v>0</v>
      </c>
      <c r="AR204" s="2">
        <f t="shared" si="150"/>
        <v>0</v>
      </c>
      <c r="AS204" s="2">
        <f t="shared" si="151"/>
        <v>0</v>
      </c>
      <c r="AT204" s="2">
        <v>21643543.523899999</v>
      </c>
      <c r="AU204" s="2">
        <v>0</v>
      </c>
      <c r="AV204" s="2">
        <f t="shared" si="152"/>
        <v>0</v>
      </c>
      <c r="AW204" s="2">
        <f t="shared" si="153"/>
        <v>0</v>
      </c>
      <c r="AX204" s="2">
        <v>0</v>
      </c>
      <c r="AY204" s="2">
        <f t="shared" si="154"/>
        <v>0</v>
      </c>
      <c r="AZ204" s="2">
        <f t="shared" si="155"/>
        <v>0</v>
      </c>
      <c r="BA204" s="2">
        <v>21643543.523899999</v>
      </c>
      <c r="BB204" s="2">
        <f t="shared" si="156"/>
        <v>21.6435435239</v>
      </c>
      <c r="BC204" s="2">
        <f t="shared" si="157"/>
        <v>100</v>
      </c>
      <c r="BD204" s="2">
        <v>0</v>
      </c>
      <c r="BE204" s="2">
        <f t="shared" si="158"/>
        <v>0</v>
      </c>
      <c r="BF204" s="2">
        <f t="shared" si="159"/>
        <v>0</v>
      </c>
      <c r="BG204" s="2">
        <v>21643543.523899999</v>
      </c>
      <c r="BH204" s="2">
        <f t="shared" si="160"/>
        <v>21.6435435239</v>
      </c>
      <c r="BI204" s="2">
        <f t="shared" si="161"/>
        <v>100</v>
      </c>
      <c r="BJ204" s="2">
        <v>0</v>
      </c>
      <c r="BK204" s="2">
        <f t="shared" si="162"/>
        <v>0</v>
      </c>
      <c r="BL204" s="2">
        <f t="shared" si="163"/>
        <v>0</v>
      </c>
      <c r="BM204" s="2">
        <v>0</v>
      </c>
      <c r="BN204" s="2">
        <f t="shared" si="164"/>
        <v>0</v>
      </c>
      <c r="BO204" s="2">
        <f t="shared" si="165"/>
        <v>0</v>
      </c>
      <c r="BP204" s="2">
        <v>0</v>
      </c>
      <c r="BQ204" s="2">
        <f t="shared" si="166"/>
        <v>0</v>
      </c>
      <c r="BR204" s="2">
        <f t="shared" si="167"/>
        <v>0</v>
      </c>
      <c r="BS204" s="2">
        <v>21643543.523899999</v>
      </c>
      <c r="BT204" s="11">
        <v>0</v>
      </c>
      <c r="BU204" s="11">
        <v>13</v>
      </c>
      <c r="BV204" s="2">
        <v>6.903225806451613</v>
      </c>
      <c r="BW204" s="11">
        <v>82</v>
      </c>
      <c r="BX204" s="2">
        <v>232.34482758620689</v>
      </c>
      <c r="BY204" s="11">
        <v>310</v>
      </c>
      <c r="BZ204" s="11">
        <v>0</v>
      </c>
      <c r="CA204" s="2">
        <v>130.44827586206895</v>
      </c>
      <c r="CB204" s="2">
        <v>1258.9310344827586</v>
      </c>
      <c r="CC204" s="11">
        <v>184</v>
      </c>
      <c r="CD204" s="11">
        <v>0</v>
      </c>
      <c r="CE204" s="2"/>
      <c r="CF204" s="2"/>
      <c r="CG204" s="2"/>
      <c r="CH204" s="2">
        <v>5.8410000000000002</v>
      </c>
      <c r="CI204" s="2"/>
      <c r="CJ204" s="2">
        <v>4.91</v>
      </c>
      <c r="CK204" s="6">
        <v>7145</v>
      </c>
      <c r="CL204" s="2">
        <v>0</v>
      </c>
      <c r="CM204" s="2">
        <v>0</v>
      </c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>
        <v>0</v>
      </c>
      <c r="DG204" s="11">
        <v>0</v>
      </c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  <c r="DV204" s="11"/>
      <c r="DW204" s="11"/>
      <c r="DX204" s="11"/>
      <c r="DY204" s="11"/>
      <c r="DZ204" t="s">
        <v>55</v>
      </c>
    </row>
    <row r="205" spans="1:130">
      <c r="A205" s="1">
        <v>204</v>
      </c>
      <c r="B205" s="11">
        <v>18</v>
      </c>
      <c r="C205" s="6">
        <v>285050</v>
      </c>
      <c r="D205" s="6">
        <v>7942934</v>
      </c>
      <c r="E205" s="17">
        <v>-41.037399999999998</v>
      </c>
      <c r="F205" s="17">
        <v>-18.593900000000001</v>
      </c>
      <c r="G205" s="2">
        <v>0</v>
      </c>
      <c r="H205" s="2">
        <f t="shared" si="126"/>
        <v>0</v>
      </c>
      <c r="I205" s="2">
        <f t="shared" si="127"/>
        <v>0</v>
      </c>
      <c r="J205" s="2">
        <v>0</v>
      </c>
      <c r="K205" s="2">
        <f t="shared" si="128"/>
        <v>0</v>
      </c>
      <c r="L205" s="2">
        <f t="shared" si="129"/>
        <v>0</v>
      </c>
      <c r="M205" s="2">
        <v>0</v>
      </c>
      <c r="N205" s="2">
        <f t="shared" si="130"/>
        <v>0</v>
      </c>
      <c r="O205" s="2">
        <f t="shared" si="131"/>
        <v>0</v>
      </c>
      <c r="P205" s="2">
        <v>5762.50531787</v>
      </c>
      <c r="Q205" s="2">
        <f t="shared" si="132"/>
        <v>5.7625053178699997E-3</v>
      </c>
      <c r="R205" s="2">
        <f t="shared" si="133"/>
        <v>0.34752449487843817</v>
      </c>
      <c r="S205" s="2">
        <v>210595.85165299999</v>
      </c>
      <c r="T205" s="2">
        <f t="shared" si="134"/>
        <v>0.21059585165299999</v>
      </c>
      <c r="U205" s="2">
        <f t="shared" si="135"/>
        <v>12.700589922623372</v>
      </c>
      <c r="V205" s="2">
        <v>0</v>
      </c>
      <c r="W205" s="2">
        <f t="shared" si="136"/>
        <v>0</v>
      </c>
      <c r="X205" s="2">
        <f t="shared" si="137"/>
        <v>0</v>
      </c>
      <c r="Y205" s="2">
        <v>0</v>
      </c>
      <c r="Z205" s="2">
        <f t="shared" si="138"/>
        <v>0</v>
      </c>
      <c r="AA205" s="2">
        <f t="shared" si="139"/>
        <v>0</v>
      </c>
      <c r="AB205" s="2">
        <v>0</v>
      </c>
      <c r="AC205" s="2">
        <f t="shared" si="140"/>
        <v>0</v>
      </c>
      <c r="AD205" s="2">
        <f t="shared" si="141"/>
        <v>0</v>
      </c>
      <c r="AE205" s="2">
        <v>925312.38410200004</v>
      </c>
      <c r="AF205" s="2">
        <f t="shared" si="142"/>
        <v>0.92531238410200001</v>
      </c>
      <c r="AG205" s="2">
        <f t="shared" si="143"/>
        <v>55.803630738977382</v>
      </c>
      <c r="AH205" s="2">
        <v>0</v>
      </c>
      <c r="AI205" s="2">
        <f t="shared" si="144"/>
        <v>0</v>
      </c>
      <c r="AJ205" s="2">
        <f t="shared" si="145"/>
        <v>0</v>
      </c>
      <c r="AK205" s="2">
        <v>0</v>
      </c>
      <c r="AL205" s="2">
        <f t="shared" si="146"/>
        <v>0</v>
      </c>
      <c r="AM205" s="2">
        <f t="shared" si="147"/>
        <v>0</v>
      </c>
      <c r="AN205" s="2">
        <v>0</v>
      </c>
      <c r="AO205" s="2">
        <f t="shared" si="148"/>
        <v>0</v>
      </c>
      <c r="AP205" s="2">
        <f t="shared" si="149"/>
        <v>0</v>
      </c>
      <c r="AQ205" s="2">
        <v>516487.09396299999</v>
      </c>
      <c r="AR205" s="2">
        <f t="shared" si="150"/>
        <v>0.51648709396299997</v>
      </c>
      <c r="AS205" s="2">
        <f t="shared" si="151"/>
        <v>31.148243088662309</v>
      </c>
      <c r="AT205" s="2">
        <v>1658158.0299500001</v>
      </c>
      <c r="AU205" s="2">
        <v>0</v>
      </c>
      <c r="AV205" s="2">
        <f t="shared" si="152"/>
        <v>0</v>
      </c>
      <c r="AW205" s="2">
        <f t="shared" si="153"/>
        <v>0</v>
      </c>
      <c r="AX205" s="2">
        <v>0</v>
      </c>
      <c r="AY205" s="2">
        <f t="shared" si="154"/>
        <v>0</v>
      </c>
      <c r="AZ205" s="2">
        <f t="shared" si="155"/>
        <v>0</v>
      </c>
      <c r="BA205" s="2">
        <v>1658158.0299500001</v>
      </c>
      <c r="BB205" s="2">
        <f t="shared" si="156"/>
        <v>1.6581580299500001</v>
      </c>
      <c r="BC205" s="2">
        <f t="shared" si="157"/>
        <v>100</v>
      </c>
      <c r="BD205" s="2">
        <v>0</v>
      </c>
      <c r="BE205" s="2">
        <f t="shared" si="158"/>
        <v>0</v>
      </c>
      <c r="BF205" s="2">
        <f t="shared" si="159"/>
        <v>0</v>
      </c>
      <c r="BG205" s="2">
        <v>0</v>
      </c>
      <c r="BH205" s="2">
        <f t="shared" si="160"/>
        <v>0</v>
      </c>
      <c r="BI205" s="2">
        <f t="shared" si="161"/>
        <v>0</v>
      </c>
      <c r="BJ205" s="2">
        <v>1658158.0299500001</v>
      </c>
      <c r="BK205" s="2">
        <f t="shared" si="162"/>
        <v>1.6581580299500001</v>
      </c>
      <c r="BL205" s="2">
        <f t="shared" si="163"/>
        <v>100</v>
      </c>
      <c r="BM205" s="2">
        <v>0</v>
      </c>
      <c r="BN205" s="2">
        <f t="shared" si="164"/>
        <v>0</v>
      </c>
      <c r="BO205" s="2">
        <f t="shared" si="165"/>
        <v>0</v>
      </c>
      <c r="BP205" s="2">
        <v>0</v>
      </c>
      <c r="BQ205" s="2">
        <f t="shared" si="166"/>
        <v>0</v>
      </c>
      <c r="BR205" s="2">
        <f t="shared" si="167"/>
        <v>0</v>
      </c>
      <c r="BS205" s="2">
        <v>1658158.0299500001</v>
      </c>
      <c r="BT205" s="11">
        <v>462</v>
      </c>
      <c r="BU205" s="11">
        <v>619</v>
      </c>
      <c r="BV205" s="2">
        <v>544.44444444444446</v>
      </c>
      <c r="BW205" s="11">
        <v>81</v>
      </c>
      <c r="BX205" s="2">
        <v>219.875</v>
      </c>
      <c r="BY205" s="11">
        <v>308</v>
      </c>
      <c r="BZ205" s="11">
        <v>131</v>
      </c>
      <c r="CA205" s="2">
        <v>166.625</v>
      </c>
      <c r="CB205" s="2">
        <v>1181.625</v>
      </c>
      <c r="CC205" s="11">
        <v>198</v>
      </c>
      <c r="CD205" s="11">
        <v>27</v>
      </c>
      <c r="CE205" s="2">
        <v>1.004</v>
      </c>
      <c r="CF205" s="2">
        <v>78.8352</v>
      </c>
      <c r="CG205" s="2">
        <v>101.7045</v>
      </c>
      <c r="CH205" s="2">
        <v>4.7949999999999999</v>
      </c>
      <c r="CI205" s="2">
        <v>52.766199999999998</v>
      </c>
      <c r="CJ205" s="2">
        <v>5.4610000000000003</v>
      </c>
      <c r="CK205" s="6">
        <v>6455</v>
      </c>
      <c r="CL205" s="2">
        <v>0</v>
      </c>
      <c r="CM205" s="2">
        <v>0</v>
      </c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  <c r="DB205" s="11"/>
      <c r="DC205" s="11"/>
      <c r="DD205" s="11"/>
      <c r="DE205" s="11"/>
      <c r="DF205" s="11">
        <v>0</v>
      </c>
      <c r="DG205" s="11">
        <v>0</v>
      </c>
      <c r="DH205" s="11"/>
      <c r="DI205" s="11"/>
      <c r="DJ205" s="11"/>
      <c r="DK205" s="11"/>
      <c r="DL205" s="11"/>
      <c r="DM205" s="11"/>
      <c r="DN205" s="11"/>
      <c r="DO205" s="11"/>
      <c r="DP205" s="11"/>
      <c r="DQ205" s="11"/>
      <c r="DR205" s="11"/>
      <c r="DS205" s="11"/>
      <c r="DT205" s="11"/>
      <c r="DU205" s="11"/>
      <c r="DV205" s="11"/>
      <c r="DW205" s="11"/>
      <c r="DX205" s="11"/>
      <c r="DY205" s="11"/>
      <c r="DZ205" t="s">
        <v>55</v>
      </c>
    </row>
    <row r="206" spans="1:130">
      <c r="A206" s="1">
        <v>205</v>
      </c>
      <c r="B206" s="11">
        <v>18</v>
      </c>
      <c r="C206" s="6">
        <v>293147</v>
      </c>
      <c r="D206" s="6">
        <v>7948762</v>
      </c>
      <c r="E206" s="17">
        <v>-40.960099999999997</v>
      </c>
      <c r="F206" s="17">
        <v>-18.542100000000001</v>
      </c>
      <c r="G206" s="2">
        <v>632657.64184399997</v>
      </c>
      <c r="H206" s="2">
        <f t="shared" si="126"/>
        <v>0.63265764184399997</v>
      </c>
      <c r="I206" s="2">
        <f t="shared" si="127"/>
        <v>0.29499545840088232</v>
      </c>
      <c r="J206" s="2">
        <v>547354.14266100002</v>
      </c>
      <c r="K206" s="2">
        <f t="shared" si="128"/>
        <v>0.54735414266100002</v>
      </c>
      <c r="L206" s="2">
        <f t="shared" si="129"/>
        <v>0.25522016260054592</v>
      </c>
      <c r="M206" s="2">
        <v>19420279.824299999</v>
      </c>
      <c r="N206" s="2">
        <f t="shared" si="130"/>
        <v>19.4202798243</v>
      </c>
      <c r="O206" s="2">
        <f t="shared" si="131"/>
        <v>9.0552835690798616</v>
      </c>
      <c r="P206" s="2">
        <v>965394.14599800005</v>
      </c>
      <c r="Q206" s="2">
        <f t="shared" si="132"/>
        <v>0.965394145998</v>
      </c>
      <c r="R206" s="2">
        <f t="shared" si="133"/>
        <v>0.45014375833056125</v>
      </c>
      <c r="S206" s="2">
        <v>21295034.517000001</v>
      </c>
      <c r="T206" s="2">
        <f t="shared" si="134"/>
        <v>21.295034517000001</v>
      </c>
      <c r="U206" s="2">
        <f t="shared" si="135"/>
        <v>9.9294437520664935</v>
      </c>
      <c r="V206" s="2">
        <v>0</v>
      </c>
      <c r="W206" s="2">
        <f t="shared" si="136"/>
        <v>0</v>
      </c>
      <c r="X206" s="2">
        <f t="shared" si="137"/>
        <v>0</v>
      </c>
      <c r="Y206" s="2">
        <v>0</v>
      </c>
      <c r="Z206" s="2">
        <f t="shared" si="138"/>
        <v>0</v>
      </c>
      <c r="AA206" s="2">
        <f t="shared" si="139"/>
        <v>0</v>
      </c>
      <c r="AB206" s="2">
        <v>0</v>
      </c>
      <c r="AC206" s="2">
        <f t="shared" si="140"/>
        <v>0</v>
      </c>
      <c r="AD206" s="2">
        <f t="shared" si="141"/>
        <v>0</v>
      </c>
      <c r="AE206" s="2">
        <v>144227515.16499999</v>
      </c>
      <c r="AF206" s="2">
        <f t="shared" si="142"/>
        <v>144.227515165</v>
      </c>
      <c r="AG206" s="2">
        <f t="shared" si="143"/>
        <v>67.250372296317636</v>
      </c>
      <c r="AH206" s="2">
        <v>0</v>
      </c>
      <c r="AI206" s="2">
        <f t="shared" si="144"/>
        <v>0</v>
      </c>
      <c r="AJ206" s="2">
        <f t="shared" si="145"/>
        <v>0</v>
      </c>
      <c r="AK206" s="2">
        <v>0</v>
      </c>
      <c r="AL206" s="2">
        <f t="shared" si="146"/>
        <v>0</v>
      </c>
      <c r="AM206" s="2">
        <f t="shared" si="147"/>
        <v>0</v>
      </c>
      <c r="AN206" s="2">
        <v>31500.2624961</v>
      </c>
      <c r="AO206" s="2">
        <f t="shared" si="148"/>
        <v>3.1500262496100002E-2</v>
      </c>
      <c r="AP206" s="2">
        <f t="shared" si="149"/>
        <v>1.468793508555526E-2</v>
      </c>
      <c r="AQ206" s="2">
        <v>27343783.6239</v>
      </c>
      <c r="AR206" s="2">
        <f t="shared" si="150"/>
        <v>27.343783623899999</v>
      </c>
      <c r="AS206" s="2">
        <f t="shared" si="151"/>
        <v>12.749853081733416</v>
      </c>
      <c r="AT206" s="2">
        <v>214463519.294</v>
      </c>
      <c r="AU206" s="2">
        <v>56073840.2095</v>
      </c>
      <c r="AV206" s="2">
        <f t="shared" si="152"/>
        <v>56.073840209499998</v>
      </c>
      <c r="AW206" s="2">
        <f t="shared" si="153"/>
        <v>26.146097198298079</v>
      </c>
      <c r="AX206" s="2">
        <v>0</v>
      </c>
      <c r="AY206" s="2">
        <f t="shared" si="154"/>
        <v>0</v>
      </c>
      <c r="AZ206" s="2">
        <f t="shared" si="155"/>
        <v>0</v>
      </c>
      <c r="BA206" s="2">
        <v>158389679.08500001</v>
      </c>
      <c r="BB206" s="2">
        <f t="shared" si="156"/>
        <v>158.38967908500001</v>
      </c>
      <c r="BC206" s="2">
        <f t="shared" si="157"/>
        <v>73.853902801935064</v>
      </c>
      <c r="BD206" s="2">
        <v>0</v>
      </c>
      <c r="BE206" s="2">
        <f t="shared" si="158"/>
        <v>0</v>
      </c>
      <c r="BF206" s="2">
        <f t="shared" si="159"/>
        <v>0</v>
      </c>
      <c r="BG206" s="2">
        <v>0</v>
      </c>
      <c r="BH206" s="2">
        <f t="shared" si="160"/>
        <v>0</v>
      </c>
      <c r="BI206" s="2">
        <f t="shared" si="161"/>
        <v>0</v>
      </c>
      <c r="BJ206" s="2">
        <v>145909770.56400001</v>
      </c>
      <c r="BK206" s="2">
        <f t="shared" si="162"/>
        <v>145.90977056400001</v>
      </c>
      <c r="BL206" s="2">
        <f t="shared" si="163"/>
        <v>68.034773953316403</v>
      </c>
      <c r="BM206" s="2">
        <v>68553748.730599999</v>
      </c>
      <c r="BN206" s="2">
        <f t="shared" si="164"/>
        <v>68.553748730600006</v>
      </c>
      <c r="BO206" s="2">
        <f t="shared" si="165"/>
        <v>31.96522604696337</v>
      </c>
      <c r="BP206" s="2">
        <v>0</v>
      </c>
      <c r="BQ206" s="2">
        <f t="shared" si="166"/>
        <v>0</v>
      </c>
      <c r="BR206" s="2">
        <f t="shared" si="167"/>
        <v>0</v>
      </c>
      <c r="BS206" s="2">
        <v>214463519.29460001</v>
      </c>
      <c r="BT206" s="11">
        <v>170</v>
      </c>
      <c r="BU206" s="11">
        <v>709</v>
      </c>
      <c r="BV206" s="2">
        <v>399.83161512027493</v>
      </c>
      <c r="BW206" s="11">
        <v>80.5</v>
      </c>
      <c r="BX206" s="2">
        <v>228.61920529801324</v>
      </c>
      <c r="BY206" s="11">
        <v>321</v>
      </c>
      <c r="BZ206" s="11">
        <v>128</v>
      </c>
      <c r="CA206" s="2">
        <v>163.90728476821192</v>
      </c>
      <c r="CB206" s="2">
        <v>1141.635761589404</v>
      </c>
      <c r="CC206" s="11">
        <v>197</v>
      </c>
      <c r="CD206" s="11">
        <v>25</v>
      </c>
      <c r="CE206" s="2">
        <v>1.0074999999999998</v>
      </c>
      <c r="CF206" s="2">
        <v>78.986924999999999</v>
      </c>
      <c r="CG206" s="2">
        <v>97.545899999999989</v>
      </c>
      <c r="CH206" s="2">
        <v>4.6827500000000004</v>
      </c>
      <c r="CI206" s="2">
        <v>56.612449999999995</v>
      </c>
      <c r="CJ206" s="2">
        <v>5.3119999999999994</v>
      </c>
      <c r="CK206" s="6">
        <v>6677.5</v>
      </c>
      <c r="CL206" s="11">
        <v>1</v>
      </c>
      <c r="CM206" s="11">
        <v>2</v>
      </c>
      <c r="CN206" s="11">
        <v>202</v>
      </c>
      <c r="CO206" s="11">
        <v>202</v>
      </c>
      <c r="CP206" s="11">
        <v>202</v>
      </c>
      <c r="CQ206" s="11">
        <v>80</v>
      </c>
      <c r="CR206" s="11">
        <v>240</v>
      </c>
      <c r="CS206" s="11">
        <v>320</v>
      </c>
      <c r="CT206" s="11">
        <v>157</v>
      </c>
      <c r="CU206" s="11">
        <v>163</v>
      </c>
      <c r="CV206" s="11">
        <v>1104</v>
      </c>
      <c r="CW206" s="11">
        <v>186</v>
      </c>
      <c r="CX206" s="11">
        <v>25</v>
      </c>
      <c r="CY206" s="11">
        <v>1.0109999999999999</v>
      </c>
      <c r="CZ206" s="11">
        <v>81.6845</v>
      </c>
      <c r="DA206" s="11">
        <v>93.965199999999996</v>
      </c>
      <c r="DB206" s="11">
        <v>4.5019999999999998</v>
      </c>
      <c r="DC206" s="11">
        <v>66.333500000000001</v>
      </c>
      <c r="DD206" s="11">
        <v>5.1710000000000003</v>
      </c>
      <c r="DE206" s="11">
        <v>6841</v>
      </c>
      <c r="DF206" s="11">
        <v>6</v>
      </c>
      <c r="DG206" s="11">
        <v>24</v>
      </c>
      <c r="DH206" s="11">
        <v>206</v>
      </c>
      <c r="DI206" s="11">
        <v>334</v>
      </c>
      <c r="DJ206" s="11">
        <v>233.33333333333334</v>
      </c>
      <c r="DK206" s="11">
        <v>80</v>
      </c>
      <c r="DL206" s="11">
        <v>235.83333333333334</v>
      </c>
      <c r="DM206" s="11">
        <v>320</v>
      </c>
      <c r="DN206" s="11">
        <v>146</v>
      </c>
      <c r="DO206" s="11">
        <v>163.66666666666666</v>
      </c>
      <c r="DP206" s="11">
        <v>1113.3333333333333</v>
      </c>
      <c r="DQ206" s="11">
        <v>189</v>
      </c>
      <c r="DR206" s="11">
        <v>25</v>
      </c>
      <c r="DS206" s="11">
        <v>1.0098333333333331</v>
      </c>
      <c r="DT206" s="11">
        <v>80.463416666666674</v>
      </c>
      <c r="DU206" s="11">
        <v>94.212783333333334</v>
      </c>
      <c r="DV206" s="11">
        <v>4.5541666666666663</v>
      </c>
      <c r="DW206" s="11">
        <v>64.358050000000006</v>
      </c>
      <c r="DX206" s="11">
        <v>5.2210000000000001</v>
      </c>
      <c r="DY206" s="11">
        <v>6800</v>
      </c>
      <c r="DZ206" t="s">
        <v>55</v>
      </c>
    </row>
    <row r="207" spans="1:130">
      <c r="A207" s="1">
        <v>206</v>
      </c>
      <c r="B207" s="11">
        <v>18</v>
      </c>
      <c r="C207" s="6">
        <v>307810</v>
      </c>
      <c r="D207" s="6">
        <v>7948954</v>
      </c>
      <c r="E207" s="17">
        <v>-40.821199999999997</v>
      </c>
      <c r="F207" s="17">
        <v>-18.541699999999999</v>
      </c>
      <c r="G207" s="2">
        <v>0</v>
      </c>
      <c r="H207" s="2">
        <f t="shared" si="126"/>
        <v>0</v>
      </c>
      <c r="I207" s="2">
        <f t="shared" si="127"/>
        <v>0</v>
      </c>
      <c r="J207" s="2">
        <v>0</v>
      </c>
      <c r="K207" s="2">
        <f t="shared" si="128"/>
        <v>0</v>
      </c>
      <c r="L207" s="2">
        <f t="shared" si="129"/>
        <v>0</v>
      </c>
      <c r="M207" s="2">
        <v>21335776.7797</v>
      </c>
      <c r="N207" s="2">
        <f t="shared" si="130"/>
        <v>21.335776779700002</v>
      </c>
      <c r="O207" s="2">
        <f t="shared" si="131"/>
        <v>9.4825674576444445</v>
      </c>
      <c r="P207" s="2">
        <v>997412.72488500003</v>
      </c>
      <c r="Q207" s="2">
        <f t="shared" si="132"/>
        <v>0.99741272488499999</v>
      </c>
      <c r="R207" s="2">
        <f t="shared" si="133"/>
        <v>0.44329454439333332</v>
      </c>
      <c r="S207" s="2">
        <v>21161625.6314</v>
      </c>
      <c r="T207" s="2">
        <f t="shared" si="134"/>
        <v>21.1616256314</v>
      </c>
      <c r="U207" s="2">
        <f t="shared" si="135"/>
        <v>9.4051669472888886</v>
      </c>
      <c r="V207" s="2">
        <v>0</v>
      </c>
      <c r="W207" s="2">
        <f t="shared" si="136"/>
        <v>0</v>
      </c>
      <c r="X207" s="2">
        <f t="shared" si="137"/>
        <v>0</v>
      </c>
      <c r="Y207" s="2">
        <v>0</v>
      </c>
      <c r="Z207" s="2">
        <f t="shared" si="138"/>
        <v>0</v>
      </c>
      <c r="AA207" s="2">
        <f t="shared" si="139"/>
        <v>0</v>
      </c>
      <c r="AB207" s="2">
        <v>0</v>
      </c>
      <c r="AC207" s="2">
        <f t="shared" si="140"/>
        <v>0</v>
      </c>
      <c r="AD207" s="2">
        <f t="shared" si="141"/>
        <v>0</v>
      </c>
      <c r="AE207" s="2">
        <v>150955480.00799999</v>
      </c>
      <c r="AF207" s="2">
        <f t="shared" si="142"/>
        <v>150.95548000799999</v>
      </c>
      <c r="AG207" s="2">
        <f t="shared" si="143"/>
        <v>67.091324447999995</v>
      </c>
      <c r="AH207" s="2">
        <v>0</v>
      </c>
      <c r="AI207" s="2">
        <f t="shared" si="144"/>
        <v>0</v>
      </c>
      <c r="AJ207" s="2">
        <f t="shared" si="145"/>
        <v>0</v>
      </c>
      <c r="AK207" s="2">
        <v>0</v>
      </c>
      <c r="AL207" s="2">
        <f t="shared" si="146"/>
        <v>0</v>
      </c>
      <c r="AM207" s="2">
        <f t="shared" si="147"/>
        <v>0</v>
      </c>
      <c r="AN207" s="2">
        <v>0</v>
      </c>
      <c r="AO207" s="2">
        <f t="shared" si="148"/>
        <v>0</v>
      </c>
      <c r="AP207" s="2">
        <f t="shared" si="149"/>
        <v>0</v>
      </c>
      <c r="AQ207" s="2">
        <v>30549704.8561</v>
      </c>
      <c r="AR207" s="2">
        <f t="shared" si="150"/>
        <v>30.5497048561</v>
      </c>
      <c r="AS207" s="2">
        <f t="shared" si="151"/>
        <v>13.577646602711111</v>
      </c>
      <c r="AT207" s="2">
        <v>225000000</v>
      </c>
      <c r="AU207" s="2">
        <v>34808879.282499999</v>
      </c>
      <c r="AV207" s="2">
        <f t="shared" si="152"/>
        <v>34.808879282500001</v>
      </c>
      <c r="AW207" s="2">
        <f t="shared" si="153"/>
        <v>15.470613014444442</v>
      </c>
      <c r="AX207" s="2">
        <v>0</v>
      </c>
      <c r="AY207" s="2">
        <f t="shared" si="154"/>
        <v>0</v>
      </c>
      <c r="AZ207" s="2">
        <f t="shared" si="155"/>
        <v>0</v>
      </c>
      <c r="BA207" s="2">
        <v>190191120.71799999</v>
      </c>
      <c r="BB207" s="2">
        <f t="shared" si="156"/>
        <v>190.19112071800001</v>
      </c>
      <c r="BC207" s="2">
        <f t="shared" si="157"/>
        <v>84.529386985777776</v>
      </c>
      <c r="BD207" s="2">
        <v>0</v>
      </c>
      <c r="BE207" s="2">
        <f t="shared" si="158"/>
        <v>0</v>
      </c>
      <c r="BF207" s="2">
        <f t="shared" si="159"/>
        <v>0</v>
      </c>
      <c r="BG207" s="2">
        <v>0</v>
      </c>
      <c r="BH207" s="2">
        <f t="shared" si="160"/>
        <v>0</v>
      </c>
      <c r="BI207" s="2">
        <f t="shared" si="161"/>
        <v>0</v>
      </c>
      <c r="BJ207" s="2">
        <v>101278737.20100001</v>
      </c>
      <c r="BK207" s="2">
        <f t="shared" si="162"/>
        <v>101.278737201</v>
      </c>
      <c r="BL207" s="2">
        <f t="shared" si="163"/>
        <v>45.012772089333339</v>
      </c>
      <c r="BM207" s="2">
        <v>123721262.79899999</v>
      </c>
      <c r="BN207" s="2">
        <f t="shared" si="164"/>
        <v>123.721262799</v>
      </c>
      <c r="BO207" s="2">
        <f t="shared" si="165"/>
        <v>54.987227910666668</v>
      </c>
      <c r="BP207" s="2">
        <v>0</v>
      </c>
      <c r="BQ207" s="2">
        <f t="shared" si="166"/>
        <v>0</v>
      </c>
      <c r="BR207" s="2">
        <f t="shared" si="167"/>
        <v>0</v>
      </c>
      <c r="BS207" s="2">
        <v>225000000</v>
      </c>
      <c r="BT207" s="11">
        <v>165</v>
      </c>
      <c r="BU207" s="11">
        <v>752</v>
      </c>
      <c r="BV207" s="2">
        <v>297.86031746031745</v>
      </c>
      <c r="BW207" s="11">
        <v>80</v>
      </c>
      <c r="BX207" s="2">
        <v>233.12956810631229</v>
      </c>
      <c r="BY207" s="11">
        <v>321</v>
      </c>
      <c r="BZ207" s="11">
        <v>127</v>
      </c>
      <c r="CA207" s="2">
        <v>160.10963455149502</v>
      </c>
      <c r="CB207" s="2">
        <v>1119.43853820598</v>
      </c>
      <c r="CC207" s="11">
        <v>191</v>
      </c>
      <c r="CD207" s="11">
        <v>26</v>
      </c>
      <c r="CE207" s="2">
        <v>1.0109999999999999</v>
      </c>
      <c r="CF207" s="2">
        <v>81.377250000000004</v>
      </c>
      <c r="CG207" s="2">
        <v>96.514199999999988</v>
      </c>
      <c r="CH207" s="2">
        <v>4.5604999999999993</v>
      </c>
      <c r="CI207" s="2">
        <v>59.601399999999998</v>
      </c>
      <c r="CJ207" s="2">
        <v>5.1579999999999995</v>
      </c>
      <c r="CK207" s="6">
        <v>6830</v>
      </c>
      <c r="CL207" s="2">
        <v>0</v>
      </c>
      <c r="CM207" s="2">
        <v>0</v>
      </c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>
        <v>10</v>
      </c>
      <c r="DG207" s="11">
        <v>38</v>
      </c>
      <c r="DH207" s="11">
        <v>176</v>
      </c>
      <c r="DI207" s="11">
        <v>274</v>
      </c>
      <c r="DJ207" s="11">
        <v>203.9</v>
      </c>
      <c r="DK207" s="11">
        <v>80</v>
      </c>
      <c r="DL207" s="11">
        <v>237.8</v>
      </c>
      <c r="DM207" s="11">
        <v>320</v>
      </c>
      <c r="DN207" s="11">
        <v>148</v>
      </c>
      <c r="DO207" s="11">
        <v>159.69999999999999</v>
      </c>
      <c r="DP207" s="11">
        <v>1101.8</v>
      </c>
      <c r="DQ207" s="11">
        <v>185</v>
      </c>
      <c r="DR207" s="11">
        <v>26</v>
      </c>
      <c r="DS207" s="11">
        <v>1.0109999999999997</v>
      </c>
      <c r="DT207" s="11">
        <v>81.561599999999999</v>
      </c>
      <c r="DU207" s="11">
        <v>94.984799999999993</v>
      </c>
      <c r="DV207" s="11">
        <v>4.5253999999999994</v>
      </c>
      <c r="DW207" s="11">
        <v>63.64065999999999</v>
      </c>
      <c r="DX207" s="11">
        <v>5.1657999999999999</v>
      </c>
      <c r="DY207" s="11">
        <v>6836.6</v>
      </c>
      <c r="DZ207" t="s">
        <v>57</v>
      </c>
    </row>
    <row r="208" spans="1:130">
      <c r="A208" s="1">
        <v>207</v>
      </c>
      <c r="B208" s="11">
        <v>18</v>
      </c>
      <c r="C208" s="6">
        <v>322810</v>
      </c>
      <c r="D208" s="6">
        <v>7948954</v>
      </c>
      <c r="E208" s="17">
        <v>-40.679200000000002</v>
      </c>
      <c r="F208" s="17">
        <v>-18.542999999999999</v>
      </c>
      <c r="G208" s="2">
        <v>0</v>
      </c>
      <c r="H208" s="2">
        <f t="shared" si="126"/>
        <v>0</v>
      </c>
      <c r="I208" s="2">
        <f t="shared" si="127"/>
        <v>0</v>
      </c>
      <c r="J208" s="2">
        <v>0</v>
      </c>
      <c r="K208" s="2">
        <f t="shared" si="128"/>
        <v>0</v>
      </c>
      <c r="L208" s="2">
        <f t="shared" si="129"/>
        <v>0</v>
      </c>
      <c r="M208" s="2">
        <v>12462278.0089</v>
      </c>
      <c r="N208" s="2">
        <f t="shared" si="130"/>
        <v>12.4622780089</v>
      </c>
      <c r="O208" s="2">
        <f t="shared" si="131"/>
        <v>5.5387902261777775</v>
      </c>
      <c r="P208" s="2">
        <v>5713878.5508099999</v>
      </c>
      <c r="Q208" s="2">
        <f t="shared" si="132"/>
        <v>5.7138785508099996</v>
      </c>
      <c r="R208" s="2">
        <f t="shared" si="133"/>
        <v>2.5395015781377777</v>
      </c>
      <c r="S208" s="2">
        <v>14116746.2192</v>
      </c>
      <c r="T208" s="2">
        <f t="shared" si="134"/>
        <v>14.1167462192</v>
      </c>
      <c r="U208" s="2">
        <f t="shared" si="135"/>
        <v>6.2741094307555558</v>
      </c>
      <c r="V208" s="2">
        <v>0</v>
      </c>
      <c r="W208" s="2">
        <f t="shared" si="136"/>
        <v>0</v>
      </c>
      <c r="X208" s="2">
        <f t="shared" si="137"/>
        <v>0</v>
      </c>
      <c r="Y208" s="2">
        <v>0</v>
      </c>
      <c r="Z208" s="2">
        <f t="shared" si="138"/>
        <v>0</v>
      </c>
      <c r="AA208" s="2">
        <f t="shared" si="139"/>
        <v>0</v>
      </c>
      <c r="AB208" s="2">
        <v>0</v>
      </c>
      <c r="AC208" s="2">
        <f t="shared" si="140"/>
        <v>0</v>
      </c>
      <c r="AD208" s="2">
        <f t="shared" si="141"/>
        <v>0</v>
      </c>
      <c r="AE208" s="2">
        <v>162959864.19400001</v>
      </c>
      <c r="AF208" s="2">
        <f t="shared" si="142"/>
        <v>162.959864194</v>
      </c>
      <c r="AG208" s="2">
        <f t="shared" si="143"/>
        <v>72.426606308444448</v>
      </c>
      <c r="AH208" s="2">
        <v>0</v>
      </c>
      <c r="AI208" s="2">
        <f t="shared" si="144"/>
        <v>0</v>
      </c>
      <c r="AJ208" s="2">
        <f t="shared" si="145"/>
        <v>0</v>
      </c>
      <c r="AK208" s="2">
        <v>0</v>
      </c>
      <c r="AL208" s="2">
        <f t="shared" si="146"/>
        <v>0</v>
      </c>
      <c r="AM208" s="2">
        <f t="shared" si="147"/>
        <v>0</v>
      </c>
      <c r="AN208" s="2">
        <v>28350.323994999999</v>
      </c>
      <c r="AO208" s="2">
        <f t="shared" si="148"/>
        <v>2.8350323994999999E-2</v>
      </c>
      <c r="AP208" s="2">
        <f t="shared" si="149"/>
        <v>1.2600143997777778E-2</v>
      </c>
      <c r="AQ208" s="2">
        <v>29718882.703000002</v>
      </c>
      <c r="AR208" s="2">
        <f t="shared" si="150"/>
        <v>29.718882703000002</v>
      </c>
      <c r="AS208" s="2">
        <f t="shared" si="151"/>
        <v>13.208392312444445</v>
      </c>
      <c r="AT208" s="2">
        <v>225000000</v>
      </c>
      <c r="AU208" s="2">
        <v>0</v>
      </c>
      <c r="AV208" s="2">
        <f t="shared" si="152"/>
        <v>0</v>
      </c>
      <c r="AW208" s="2">
        <f t="shared" si="153"/>
        <v>0</v>
      </c>
      <c r="AX208" s="2">
        <v>0</v>
      </c>
      <c r="AY208" s="2">
        <f t="shared" si="154"/>
        <v>0</v>
      </c>
      <c r="AZ208" s="2">
        <f t="shared" si="155"/>
        <v>0</v>
      </c>
      <c r="BA208" s="2">
        <v>225000000</v>
      </c>
      <c r="BB208" s="2">
        <f t="shared" si="156"/>
        <v>225</v>
      </c>
      <c r="BC208" s="2">
        <f t="shared" si="157"/>
        <v>100</v>
      </c>
      <c r="BD208" s="2">
        <v>0</v>
      </c>
      <c r="BE208" s="2">
        <f t="shared" si="158"/>
        <v>0</v>
      </c>
      <c r="BF208" s="2">
        <f t="shared" si="159"/>
        <v>0</v>
      </c>
      <c r="BG208" s="2">
        <v>10178701.861199999</v>
      </c>
      <c r="BH208" s="2">
        <f t="shared" si="160"/>
        <v>10.178701861199999</v>
      </c>
      <c r="BI208" s="2">
        <f t="shared" si="161"/>
        <v>4.5238674938666668</v>
      </c>
      <c r="BJ208" s="2">
        <v>214814909.51699999</v>
      </c>
      <c r="BK208" s="2">
        <f t="shared" si="162"/>
        <v>214.81490951699999</v>
      </c>
      <c r="BL208" s="2">
        <f t="shared" si="163"/>
        <v>95.47329311866666</v>
      </c>
      <c r="BM208" s="2">
        <v>6388.6219605799997</v>
      </c>
      <c r="BN208" s="2">
        <f t="shared" si="164"/>
        <v>6.3886219605799998E-3</v>
      </c>
      <c r="BO208" s="2">
        <f t="shared" si="165"/>
        <v>2.8393875380355554E-3</v>
      </c>
      <c r="BP208" s="2">
        <v>0</v>
      </c>
      <c r="BQ208" s="2">
        <f t="shared" si="166"/>
        <v>0</v>
      </c>
      <c r="BR208" s="2">
        <f t="shared" si="167"/>
        <v>0</v>
      </c>
      <c r="BS208" s="2">
        <v>225000000.00016057</v>
      </c>
      <c r="BT208" s="11">
        <v>126</v>
      </c>
      <c r="BU208" s="11">
        <v>605</v>
      </c>
      <c r="BV208" s="2">
        <v>200.7987012987013</v>
      </c>
      <c r="BW208" s="11">
        <v>80</v>
      </c>
      <c r="BX208" s="2">
        <v>237.9023569023569</v>
      </c>
      <c r="BY208" s="11">
        <v>319</v>
      </c>
      <c r="BZ208" s="11">
        <v>137</v>
      </c>
      <c r="CA208" s="2">
        <v>155.87205387205387</v>
      </c>
      <c r="CB208" s="2">
        <v>1098.905723905724</v>
      </c>
      <c r="CC208" s="11">
        <v>187</v>
      </c>
      <c r="CD208" s="11">
        <v>28</v>
      </c>
      <c r="CE208" s="2">
        <v>1.0109999999999999</v>
      </c>
      <c r="CF208" s="2">
        <v>81.377250000000004</v>
      </c>
      <c r="CG208" s="2">
        <v>96.514199999999988</v>
      </c>
      <c r="CH208" s="2">
        <v>4.5604999999999993</v>
      </c>
      <c r="CI208" s="2">
        <v>59.601399999999998</v>
      </c>
      <c r="CJ208" s="2">
        <v>5.1579999999999995</v>
      </c>
      <c r="CK208" s="6">
        <v>6830</v>
      </c>
      <c r="CL208" s="11">
        <v>2</v>
      </c>
      <c r="CM208" s="11">
        <v>10</v>
      </c>
      <c r="CN208" s="11">
        <v>171</v>
      </c>
      <c r="CO208" s="11">
        <v>177</v>
      </c>
      <c r="CP208" s="11">
        <v>174</v>
      </c>
      <c r="CQ208" s="11">
        <v>80</v>
      </c>
      <c r="CR208" s="11">
        <v>236</v>
      </c>
      <c r="CS208" s="11">
        <v>314</v>
      </c>
      <c r="CT208" s="11">
        <v>156</v>
      </c>
      <c r="CU208" s="11">
        <v>155</v>
      </c>
      <c r="CV208" s="11">
        <v>1106</v>
      </c>
      <c r="CW208" s="11">
        <v>182</v>
      </c>
      <c r="CX208" s="11">
        <v>30</v>
      </c>
      <c r="CY208" s="11">
        <v>1.0109999999999999</v>
      </c>
      <c r="CZ208" s="11">
        <v>81.6845</v>
      </c>
      <c r="DA208" s="11">
        <v>93.965199999999996</v>
      </c>
      <c r="DB208" s="11">
        <v>4.5019999999999998</v>
      </c>
      <c r="DC208" s="11">
        <v>66.333500000000001</v>
      </c>
      <c r="DD208" s="11">
        <v>5.1710000000000003</v>
      </c>
      <c r="DE208" s="11">
        <v>6841</v>
      </c>
      <c r="DF208" s="11">
        <v>11</v>
      </c>
      <c r="DG208" s="11">
        <v>169</v>
      </c>
      <c r="DH208" s="11">
        <v>124</v>
      </c>
      <c r="DI208" s="11">
        <v>252</v>
      </c>
      <c r="DJ208" s="11">
        <v>169.63636363636363</v>
      </c>
      <c r="DK208" s="11">
        <v>80</v>
      </c>
      <c r="DL208" s="11">
        <v>238.72727272727272</v>
      </c>
      <c r="DM208" s="11">
        <v>318</v>
      </c>
      <c r="DN208" s="11">
        <v>157</v>
      </c>
      <c r="DO208" s="11">
        <v>155.72727272727272</v>
      </c>
      <c r="DP208" s="11">
        <v>1096.090909090909</v>
      </c>
      <c r="DQ208" s="11">
        <v>182</v>
      </c>
      <c r="DR208" s="11">
        <v>28</v>
      </c>
      <c r="DS208" s="11">
        <v>1.0109999999999997</v>
      </c>
      <c r="DT208" s="11">
        <v>81.572772727272707</v>
      </c>
      <c r="DU208" s="11">
        <v>94.892109090909102</v>
      </c>
      <c r="DV208" s="11">
        <v>4.5232727272727269</v>
      </c>
      <c r="DW208" s="11">
        <v>63.885463636363625</v>
      </c>
      <c r="DX208" s="11">
        <v>5.1662727272727267</v>
      </c>
      <c r="DY208" s="11">
        <v>6837</v>
      </c>
      <c r="DZ208" t="s">
        <v>57</v>
      </c>
    </row>
    <row r="209" spans="1:130">
      <c r="A209" s="1">
        <v>208</v>
      </c>
      <c r="B209" s="11">
        <v>20</v>
      </c>
      <c r="C209" s="6">
        <v>337810</v>
      </c>
      <c r="D209" s="6">
        <v>7948954</v>
      </c>
      <c r="E209" s="17">
        <v>-40.537100000000002</v>
      </c>
      <c r="F209" s="17">
        <v>-18.5442</v>
      </c>
      <c r="G209" s="2">
        <v>0</v>
      </c>
      <c r="H209" s="2">
        <f t="shared" si="126"/>
        <v>0</v>
      </c>
      <c r="I209" s="2">
        <f t="shared" si="127"/>
        <v>0</v>
      </c>
      <c r="J209" s="2">
        <v>0</v>
      </c>
      <c r="K209" s="2">
        <f t="shared" si="128"/>
        <v>0</v>
      </c>
      <c r="L209" s="2">
        <f t="shared" si="129"/>
        <v>0</v>
      </c>
      <c r="M209" s="2">
        <v>7561513.1066399999</v>
      </c>
      <c r="N209" s="2">
        <f t="shared" si="130"/>
        <v>7.5615131066399996</v>
      </c>
      <c r="O209" s="2">
        <f t="shared" si="131"/>
        <v>3.3606724918399999</v>
      </c>
      <c r="P209" s="2">
        <v>180900.29848200001</v>
      </c>
      <c r="Q209" s="2">
        <f t="shared" si="132"/>
        <v>0.18090029848200001</v>
      </c>
      <c r="R209" s="2">
        <f t="shared" si="133"/>
        <v>8.0400132658666676E-2</v>
      </c>
      <c r="S209" s="2">
        <v>18055696.853500001</v>
      </c>
      <c r="T209" s="2">
        <f t="shared" si="134"/>
        <v>18.055696853500002</v>
      </c>
      <c r="U209" s="2">
        <f t="shared" si="135"/>
        <v>8.0247541571111114</v>
      </c>
      <c r="V209" s="2">
        <v>0</v>
      </c>
      <c r="W209" s="2">
        <f t="shared" si="136"/>
        <v>0</v>
      </c>
      <c r="X209" s="2">
        <f t="shared" si="137"/>
        <v>0</v>
      </c>
      <c r="Y209" s="2">
        <v>0</v>
      </c>
      <c r="Z209" s="2">
        <f t="shared" si="138"/>
        <v>0</v>
      </c>
      <c r="AA209" s="2">
        <f t="shared" si="139"/>
        <v>0</v>
      </c>
      <c r="AB209" s="2">
        <v>0</v>
      </c>
      <c r="AC209" s="2">
        <f t="shared" si="140"/>
        <v>0</v>
      </c>
      <c r="AD209" s="2">
        <f t="shared" si="141"/>
        <v>0</v>
      </c>
      <c r="AE209" s="2">
        <v>178868155.96900001</v>
      </c>
      <c r="AF209" s="2">
        <f t="shared" si="142"/>
        <v>178.86815596900001</v>
      </c>
      <c r="AG209" s="2">
        <f t="shared" si="143"/>
        <v>79.49695820844444</v>
      </c>
      <c r="AH209" s="2">
        <v>0</v>
      </c>
      <c r="AI209" s="2">
        <f t="shared" si="144"/>
        <v>0</v>
      </c>
      <c r="AJ209" s="2">
        <f t="shared" si="145"/>
        <v>0</v>
      </c>
      <c r="AK209" s="2">
        <v>0</v>
      </c>
      <c r="AL209" s="2">
        <f t="shared" si="146"/>
        <v>0</v>
      </c>
      <c r="AM209" s="2">
        <f t="shared" si="147"/>
        <v>0</v>
      </c>
      <c r="AN209" s="2">
        <v>22949.936999199999</v>
      </c>
      <c r="AO209" s="2">
        <f t="shared" si="148"/>
        <v>2.2949936999199998E-2</v>
      </c>
      <c r="AP209" s="2">
        <f t="shared" si="149"/>
        <v>1.0199971999644444E-2</v>
      </c>
      <c r="AQ209" s="2">
        <v>20310783.835299999</v>
      </c>
      <c r="AR209" s="2">
        <f t="shared" si="150"/>
        <v>20.310783835299997</v>
      </c>
      <c r="AS209" s="2">
        <f t="shared" si="151"/>
        <v>9.0270150379111112</v>
      </c>
      <c r="AT209" s="2">
        <v>225000000</v>
      </c>
      <c r="AU209" s="2">
        <v>0</v>
      </c>
      <c r="AV209" s="2">
        <f t="shared" si="152"/>
        <v>0</v>
      </c>
      <c r="AW209" s="2">
        <f t="shared" si="153"/>
        <v>0</v>
      </c>
      <c r="AX209" s="2">
        <v>0</v>
      </c>
      <c r="AY209" s="2">
        <f t="shared" si="154"/>
        <v>0</v>
      </c>
      <c r="AZ209" s="2">
        <f t="shared" si="155"/>
        <v>0</v>
      </c>
      <c r="BA209" s="2">
        <v>225000000</v>
      </c>
      <c r="BB209" s="2">
        <f t="shared" si="156"/>
        <v>225</v>
      </c>
      <c r="BC209" s="2">
        <f t="shared" si="157"/>
        <v>100</v>
      </c>
      <c r="BD209" s="2">
        <v>0</v>
      </c>
      <c r="BE209" s="2">
        <f t="shared" si="158"/>
        <v>0</v>
      </c>
      <c r="BF209" s="2">
        <f t="shared" si="159"/>
        <v>0</v>
      </c>
      <c r="BG209" s="2">
        <v>217259173.72400001</v>
      </c>
      <c r="BH209" s="2">
        <f t="shared" si="160"/>
        <v>217.25917372399999</v>
      </c>
      <c r="BI209" s="2">
        <f t="shared" si="161"/>
        <v>96.559632766222222</v>
      </c>
      <c r="BJ209" s="2">
        <v>7740826.2759999996</v>
      </c>
      <c r="BK209" s="2">
        <f t="shared" si="162"/>
        <v>7.740826276</v>
      </c>
      <c r="BL209" s="2">
        <f t="shared" si="163"/>
        <v>3.4403672337777773</v>
      </c>
      <c r="BM209" s="2">
        <v>0</v>
      </c>
      <c r="BN209" s="2">
        <f t="shared" si="164"/>
        <v>0</v>
      </c>
      <c r="BO209" s="2">
        <f t="shared" si="165"/>
        <v>0</v>
      </c>
      <c r="BP209" s="2">
        <v>0</v>
      </c>
      <c r="BQ209" s="2">
        <f t="shared" si="166"/>
        <v>0</v>
      </c>
      <c r="BR209" s="2">
        <f t="shared" si="167"/>
        <v>0</v>
      </c>
      <c r="BS209" s="2">
        <v>225000000</v>
      </c>
      <c r="BT209" s="11">
        <v>84</v>
      </c>
      <c r="BU209" s="11">
        <v>254</v>
      </c>
      <c r="BV209" s="2">
        <v>185.57931034482758</v>
      </c>
      <c r="BW209" s="11">
        <v>80</v>
      </c>
      <c r="BX209" s="2">
        <v>237.92491467576792</v>
      </c>
      <c r="BY209" s="11">
        <v>318</v>
      </c>
      <c r="BZ209" s="11">
        <v>157</v>
      </c>
      <c r="CA209" s="2">
        <v>152.3174061433447</v>
      </c>
      <c r="CB209" s="2">
        <v>1101.3105802047783</v>
      </c>
      <c r="CC209" s="11">
        <v>181</v>
      </c>
      <c r="CD209" s="11">
        <v>30</v>
      </c>
      <c r="CE209" s="2">
        <v>1.0109999999999999</v>
      </c>
      <c r="CF209" s="2">
        <v>85.611874999999998</v>
      </c>
      <c r="CG209" s="2">
        <v>101.7824</v>
      </c>
      <c r="CH209" s="2">
        <v>5.3049999999999997</v>
      </c>
      <c r="CI209" s="2">
        <v>57.621900000000004</v>
      </c>
      <c r="CJ209" s="2">
        <v>4.9117499999999996</v>
      </c>
      <c r="CK209" s="6">
        <v>6946.75</v>
      </c>
      <c r="CL209" s="11">
        <v>6</v>
      </c>
      <c r="CM209" s="11">
        <v>32</v>
      </c>
      <c r="CN209" s="11">
        <v>138</v>
      </c>
      <c r="CO209" s="11">
        <v>207</v>
      </c>
      <c r="CP209" s="11">
        <v>163.66666666666666</v>
      </c>
      <c r="CQ209" s="11">
        <v>80</v>
      </c>
      <c r="CR209" s="11">
        <v>237.16666666666666</v>
      </c>
      <c r="CS209" s="11">
        <v>315</v>
      </c>
      <c r="CT209" s="11">
        <v>158</v>
      </c>
      <c r="CU209" s="11">
        <v>153.5</v>
      </c>
      <c r="CV209" s="11">
        <v>1102.1666666666667</v>
      </c>
      <c r="CW209" s="11">
        <v>181</v>
      </c>
      <c r="CX209" s="11">
        <v>31</v>
      </c>
      <c r="CY209" s="11">
        <v>1.0109999999999999</v>
      </c>
      <c r="CZ209" s="11">
        <v>83.146200000000007</v>
      </c>
      <c r="DA209" s="11">
        <v>96.108333333333334</v>
      </c>
      <c r="DB209" s="11">
        <v>4.761333333333333</v>
      </c>
      <c r="DC209" s="11">
        <v>64.828050000000005</v>
      </c>
      <c r="DD209" s="11">
        <v>5.0859999999999994</v>
      </c>
      <c r="DE209" s="11">
        <v>6877.166666666667</v>
      </c>
      <c r="DF209" s="11">
        <v>5</v>
      </c>
      <c r="DG209" s="11">
        <v>86</v>
      </c>
      <c r="DH209" s="11">
        <v>117</v>
      </c>
      <c r="DI209" s="11">
        <v>200</v>
      </c>
      <c r="DJ209" s="11">
        <v>162.19999999999999</v>
      </c>
      <c r="DK209" s="11">
        <v>80</v>
      </c>
      <c r="DL209" s="11">
        <v>238.8</v>
      </c>
      <c r="DM209" s="11">
        <v>317</v>
      </c>
      <c r="DN209" s="11">
        <v>158</v>
      </c>
      <c r="DO209" s="11">
        <v>152.6</v>
      </c>
      <c r="DP209" s="11">
        <v>1100.8</v>
      </c>
      <c r="DQ209" s="11">
        <v>181</v>
      </c>
      <c r="DR209" s="11">
        <v>31</v>
      </c>
      <c r="DS209" s="11">
        <v>1.0109999999999999</v>
      </c>
      <c r="DT209" s="11">
        <v>83.315640000000002</v>
      </c>
      <c r="DU209" s="11">
        <v>97.55655999999999</v>
      </c>
      <c r="DV209" s="11">
        <v>4.8365999999999989</v>
      </c>
      <c r="DW209" s="11">
        <v>61.834120000000006</v>
      </c>
      <c r="DX209" s="11">
        <v>5.0637999999999996</v>
      </c>
      <c r="DY209" s="11">
        <v>6880</v>
      </c>
      <c r="DZ209" t="s">
        <v>57</v>
      </c>
    </row>
    <row r="210" spans="1:130">
      <c r="A210" s="1">
        <v>209</v>
      </c>
      <c r="B210" s="11">
        <v>20</v>
      </c>
      <c r="C210" s="6">
        <v>352810</v>
      </c>
      <c r="D210" s="6">
        <v>7948954</v>
      </c>
      <c r="E210" s="17">
        <v>-40.395000000000003</v>
      </c>
      <c r="F210" s="17">
        <v>-18.545300000000001</v>
      </c>
      <c r="G210" s="2">
        <v>0</v>
      </c>
      <c r="H210" s="2">
        <f t="shared" si="126"/>
        <v>0</v>
      </c>
      <c r="I210" s="2">
        <f t="shared" si="127"/>
        <v>0</v>
      </c>
      <c r="J210" s="2">
        <v>301495.84200499998</v>
      </c>
      <c r="K210" s="2">
        <f t="shared" si="128"/>
        <v>0.30149584200499996</v>
      </c>
      <c r="L210" s="2">
        <f t="shared" si="129"/>
        <v>0.13399815200222223</v>
      </c>
      <c r="M210" s="2">
        <v>11280034.7596</v>
      </c>
      <c r="N210" s="2">
        <f t="shared" si="130"/>
        <v>11.280034759600001</v>
      </c>
      <c r="O210" s="2">
        <f t="shared" si="131"/>
        <v>5.0133487820444449</v>
      </c>
      <c r="P210" s="2">
        <v>14637276.466800001</v>
      </c>
      <c r="Q210" s="2">
        <f t="shared" si="132"/>
        <v>14.637276466800001</v>
      </c>
      <c r="R210" s="2">
        <f t="shared" si="133"/>
        <v>6.5054562074666675</v>
      </c>
      <c r="S210" s="2">
        <v>15923714.400800001</v>
      </c>
      <c r="T210" s="2">
        <f t="shared" si="134"/>
        <v>15.923714400800002</v>
      </c>
      <c r="U210" s="2">
        <f t="shared" si="135"/>
        <v>7.0772064003555553</v>
      </c>
      <c r="V210" s="2">
        <v>0</v>
      </c>
      <c r="W210" s="2">
        <f t="shared" si="136"/>
        <v>0</v>
      </c>
      <c r="X210" s="2">
        <f t="shared" si="137"/>
        <v>0</v>
      </c>
      <c r="Y210" s="2">
        <v>0</v>
      </c>
      <c r="Z210" s="2">
        <f t="shared" si="138"/>
        <v>0</v>
      </c>
      <c r="AA210" s="2">
        <f t="shared" si="139"/>
        <v>0</v>
      </c>
      <c r="AB210" s="2">
        <v>0</v>
      </c>
      <c r="AC210" s="2">
        <f t="shared" si="140"/>
        <v>0</v>
      </c>
      <c r="AD210" s="2">
        <f t="shared" si="141"/>
        <v>0</v>
      </c>
      <c r="AE210" s="2">
        <v>164863069.48800001</v>
      </c>
      <c r="AF210" s="2">
        <f t="shared" si="142"/>
        <v>164.86306948800001</v>
      </c>
      <c r="AG210" s="2">
        <f t="shared" si="143"/>
        <v>73.272475327999999</v>
      </c>
      <c r="AH210" s="2">
        <v>0</v>
      </c>
      <c r="AI210" s="2">
        <f t="shared" si="144"/>
        <v>0</v>
      </c>
      <c r="AJ210" s="2">
        <f t="shared" si="145"/>
        <v>0</v>
      </c>
      <c r="AK210" s="2">
        <v>0</v>
      </c>
      <c r="AL210" s="2">
        <f t="shared" si="146"/>
        <v>0</v>
      </c>
      <c r="AM210" s="2">
        <f t="shared" si="147"/>
        <v>0</v>
      </c>
      <c r="AN210" s="2">
        <v>2421184.8530999999</v>
      </c>
      <c r="AO210" s="2">
        <f t="shared" si="148"/>
        <v>2.4211848530999998</v>
      </c>
      <c r="AP210" s="2">
        <f t="shared" si="149"/>
        <v>1.0760821569333332</v>
      </c>
      <c r="AQ210" s="2">
        <v>15573224.1899</v>
      </c>
      <c r="AR210" s="2">
        <f t="shared" si="150"/>
        <v>15.573224189899999</v>
      </c>
      <c r="AS210" s="2">
        <f t="shared" si="151"/>
        <v>6.9214329732888897</v>
      </c>
      <c r="AT210" s="2">
        <v>225000000</v>
      </c>
      <c r="AU210" s="2">
        <v>0</v>
      </c>
      <c r="AV210" s="2">
        <f t="shared" si="152"/>
        <v>0</v>
      </c>
      <c r="AW210" s="2">
        <f t="shared" si="153"/>
        <v>0</v>
      </c>
      <c r="AX210" s="2">
        <v>0</v>
      </c>
      <c r="AY210" s="2">
        <f t="shared" si="154"/>
        <v>0</v>
      </c>
      <c r="AZ210" s="2">
        <f t="shared" si="155"/>
        <v>0</v>
      </c>
      <c r="BA210" s="2">
        <v>225000000</v>
      </c>
      <c r="BB210" s="2">
        <f t="shared" si="156"/>
        <v>225</v>
      </c>
      <c r="BC210" s="2">
        <f t="shared" si="157"/>
        <v>100</v>
      </c>
      <c r="BD210" s="2">
        <v>0</v>
      </c>
      <c r="BE210" s="2">
        <f t="shared" si="158"/>
        <v>0</v>
      </c>
      <c r="BF210" s="2">
        <f t="shared" si="159"/>
        <v>0</v>
      </c>
      <c r="BG210" s="2">
        <v>224085921.528</v>
      </c>
      <c r="BH210" s="2">
        <f t="shared" si="160"/>
        <v>224.085921528</v>
      </c>
      <c r="BI210" s="2">
        <f t="shared" si="161"/>
        <v>99.593742901333343</v>
      </c>
      <c r="BJ210" s="2">
        <v>914078.47221499996</v>
      </c>
      <c r="BK210" s="2">
        <f t="shared" si="162"/>
        <v>0.91407847221499994</v>
      </c>
      <c r="BL210" s="2">
        <f t="shared" si="163"/>
        <v>0.40625709876222227</v>
      </c>
      <c r="BM210" s="2">
        <v>0</v>
      </c>
      <c r="BN210" s="2">
        <f t="shared" si="164"/>
        <v>0</v>
      </c>
      <c r="BO210" s="2">
        <f t="shared" si="165"/>
        <v>0</v>
      </c>
      <c r="BP210" s="2">
        <v>0</v>
      </c>
      <c r="BQ210" s="2">
        <f t="shared" si="166"/>
        <v>0</v>
      </c>
      <c r="BR210" s="2">
        <f t="shared" si="167"/>
        <v>0</v>
      </c>
      <c r="BS210" s="2">
        <v>225000000.00021499</v>
      </c>
      <c r="BT210" s="11">
        <v>31</v>
      </c>
      <c r="BU210" s="11">
        <v>196</v>
      </c>
      <c r="BV210" s="2">
        <v>141.41071428571428</v>
      </c>
      <c r="BW210" s="11">
        <v>80.5</v>
      </c>
      <c r="BX210" s="2">
        <v>239.23297491039426</v>
      </c>
      <c r="BY210" s="11">
        <v>319</v>
      </c>
      <c r="BZ210" s="11">
        <v>161</v>
      </c>
      <c r="CA210" s="2">
        <v>149.47311827956989</v>
      </c>
      <c r="CB210" s="2">
        <v>1105.0752688172042</v>
      </c>
      <c r="CC210" s="11">
        <v>178</v>
      </c>
      <c r="CD210" s="11">
        <v>33</v>
      </c>
      <c r="CE210" s="2">
        <v>1.0109999999999999</v>
      </c>
      <c r="CF210" s="2">
        <v>89.846499999999992</v>
      </c>
      <c r="CG210" s="2">
        <v>107.0506</v>
      </c>
      <c r="CH210" s="2">
        <v>6.0495000000000001</v>
      </c>
      <c r="CI210" s="2">
        <v>55.642400000000002</v>
      </c>
      <c r="CJ210" s="2">
        <v>4.6654999999999998</v>
      </c>
      <c r="CK210" s="6">
        <v>7063.5</v>
      </c>
      <c r="CL210" s="11">
        <v>11</v>
      </c>
      <c r="CM210" s="11">
        <v>200</v>
      </c>
      <c r="CN210" s="11">
        <v>59</v>
      </c>
      <c r="CO210" s="11">
        <v>167</v>
      </c>
      <c r="CP210" s="11">
        <v>144.90909090909091</v>
      </c>
      <c r="CQ210" s="11">
        <v>80</v>
      </c>
      <c r="CR210" s="11">
        <v>239</v>
      </c>
      <c r="CS210" s="11">
        <v>319</v>
      </c>
      <c r="CT210" s="11">
        <v>161</v>
      </c>
      <c r="CU210" s="11">
        <v>149.27272727272728</v>
      </c>
      <c r="CV210" s="11">
        <v>1104.2727272727273</v>
      </c>
      <c r="CW210" s="11">
        <v>177</v>
      </c>
      <c r="CX210" s="11">
        <v>34</v>
      </c>
      <c r="CY210" s="11">
        <v>1.0109999999999997</v>
      </c>
      <c r="CZ210" s="11">
        <v>90.233536363636361</v>
      </c>
      <c r="DA210" s="11">
        <v>106.90639999999998</v>
      </c>
      <c r="DB210" s="11">
        <v>6.0549090909090912</v>
      </c>
      <c r="DC210" s="11">
        <v>56.697745454545455</v>
      </c>
      <c r="DD210" s="11">
        <v>4.6626363636363646</v>
      </c>
      <c r="DE210" s="11">
        <v>7060</v>
      </c>
      <c r="DF210" s="11">
        <v>1</v>
      </c>
      <c r="DG210" s="11">
        <v>20</v>
      </c>
      <c r="DH210" s="11">
        <v>91</v>
      </c>
      <c r="DI210" s="11">
        <v>91</v>
      </c>
      <c r="DJ210" s="11">
        <v>91</v>
      </c>
      <c r="DK210" s="11">
        <v>80</v>
      </c>
      <c r="DL210" s="11">
        <v>243</v>
      </c>
      <c r="DM210" s="11">
        <v>317</v>
      </c>
      <c r="DN210" s="11">
        <v>167</v>
      </c>
      <c r="DO210" s="11">
        <v>150</v>
      </c>
      <c r="DP210" s="11">
        <v>1081</v>
      </c>
      <c r="DQ210" s="11">
        <v>175</v>
      </c>
      <c r="DR210" s="11">
        <v>33</v>
      </c>
      <c r="DS210" s="11">
        <v>1.0109999999999999</v>
      </c>
      <c r="DT210" s="11">
        <v>89.238299999999995</v>
      </c>
      <c r="DU210" s="11">
        <v>107.27719999999999</v>
      </c>
      <c r="DV210" s="11">
        <v>6.0410000000000004</v>
      </c>
      <c r="DW210" s="11">
        <v>53.984000000000002</v>
      </c>
      <c r="DX210" s="11">
        <v>4.67</v>
      </c>
      <c r="DY210" s="11">
        <v>7069</v>
      </c>
      <c r="DZ210" t="s">
        <v>57</v>
      </c>
    </row>
    <row r="211" spans="1:130">
      <c r="A211" s="1">
        <v>210</v>
      </c>
      <c r="B211" s="11">
        <v>20</v>
      </c>
      <c r="C211" s="6">
        <v>367810</v>
      </c>
      <c r="D211" s="6">
        <v>7948954</v>
      </c>
      <c r="E211" s="17">
        <v>-40.252899999999997</v>
      </c>
      <c r="F211" s="17">
        <v>-18.546299999999999</v>
      </c>
      <c r="G211" s="2">
        <v>0</v>
      </c>
      <c r="H211" s="2">
        <f t="shared" si="126"/>
        <v>0</v>
      </c>
      <c r="I211" s="2">
        <f t="shared" si="127"/>
        <v>0</v>
      </c>
      <c r="J211" s="2">
        <v>1271235.29104</v>
      </c>
      <c r="K211" s="2">
        <f t="shared" si="128"/>
        <v>1.27123529104</v>
      </c>
      <c r="L211" s="2">
        <f t="shared" si="129"/>
        <v>0.5649934626844445</v>
      </c>
      <c r="M211" s="2">
        <v>16837299.719099998</v>
      </c>
      <c r="N211" s="2">
        <f t="shared" si="130"/>
        <v>16.837299719099999</v>
      </c>
      <c r="O211" s="2">
        <f t="shared" si="131"/>
        <v>7.4832443195999989</v>
      </c>
      <c r="P211" s="2">
        <v>15959995.7236</v>
      </c>
      <c r="Q211" s="2">
        <f t="shared" si="132"/>
        <v>15.959995723600001</v>
      </c>
      <c r="R211" s="2">
        <f t="shared" si="133"/>
        <v>7.0933314327111114</v>
      </c>
      <c r="S211" s="2">
        <v>8312452.3518099999</v>
      </c>
      <c r="T211" s="2">
        <f t="shared" si="134"/>
        <v>8.3124523518100002</v>
      </c>
      <c r="U211" s="2">
        <f t="shared" si="135"/>
        <v>3.6944232674711115</v>
      </c>
      <c r="V211" s="2">
        <v>0</v>
      </c>
      <c r="W211" s="2">
        <f t="shared" si="136"/>
        <v>0</v>
      </c>
      <c r="X211" s="2">
        <f t="shared" si="137"/>
        <v>0</v>
      </c>
      <c r="Y211" s="2">
        <v>0</v>
      </c>
      <c r="Z211" s="2">
        <f t="shared" si="138"/>
        <v>0</v>
      </c>
      <c r="AA211" s="2">
        <f t="shared" si="139"/>
        <v>0</v>
      </c>
      <c r="AB211" s="2">
        <v>0</v>
      </c>
      <c r="AC211" s="2">
        <f t="shared" si="140"/>
        <v>0</v>
      </c>
      <c r="AD211" s="2">
        <f t="shared" si="141"/>
        <v>0</v>
      </c>
      <c r="AE211" s="2">
        <v>168996686.303</v>
      </c>
      <c r="AF211" s="2">
        <f t="shared" si="142"/>
        <v>168.99668630299999</v>
      </c>
      <c r="AG211" s="2">
        <f t="shared" si="143"/>
        <v>75.10963835688888</v>
      </c>
      <c r="AH211" s="2">
        <v>0</v>
      </c>
      <c r="AI211" s="2">
        <f t="shared" si="144"/>
        <v>0</v>
      </c>
      <c r="AJ211" s="2">
        <f t="shared" si="145"/>
        <v>0</v>
      </c>
      <c r="AK211" s="2">
        <v>0</v>
      </c>
      <c r="AL211" s="2">
        <f t="shared" si="146"/>
        <v>0</v>
      </c>
      <c r="AM211" s="2">
        <f t="shared" si="147"/>
        <v>0</v>
      </c>
      <c r="AN211" s="2">
        <v>1746534.02229</v>
      </c>
      <c r="AO211" s="2">
        <f t="shared" si="148"/>
        <v>1.7465340222900001</v>
      </c>
      <c r="AP211" s="2">
        <f t="shared" si="149"/>
        <v>0.77623734323999993</v>
      </c>
      <c r="AQ211" s="2">
        <v>11875796.589</v>
      </c>
      <c r="AR211" s="2">
        <f t="shared" si="150"/>
        <v>11.875796589</v>
      </c>
      <c r="AS211" s="2">
        <f t="shared" si="151"/>
        <v>5.2781318173333336</v>
      </c>
      <c r="AT211" s="2">
        <v>225000000</v>
      </c>
      <c r="AU211" s="2">
        <v>0</v>
      </c>
      <c r="AV211" s="2">
        <f t="shared" si="152"/>
        <v>0</v>
      </c>
      <c r="AW211" s="2">
        <f t="shared" si="153"/>
        <v>0</v>
      </c>
      <c r="AX211" s="2">
        <v>0</v>
      </c>
      <c r="AY211" s="2">
        <f t="shared" si="154"/>
        <v>0</v>
      </c>
      <c r="AZ211" s="2">
        <f t="shared" si="155"/>
        <v>0</v>
      </c>
      <c r="BA211" s="2">
        <v>225000000</v>
      </c>
      <c r="BB211" s="2">
        <f t="shared" si="156"/>
        <v>225</v>
      </c>
      <c r="BC211" s="2">
        <f t="shared" si="157"/>
        <v>100</v>
      </c>
      <c r="BD211" s="2">
        <v>0</v>
      </c>
      <c r="BE211" s="2">
        <f t="shared" si="158"/>
        <v>0</v>
      </c>
      <c r="BF211" s="2">
        <f t="shared" si="159"/>
        <v>0</v>
      </c>
      <c r="BG211" s="2">
        <v>179585032.45100001</v>
      </c>
      <c r="BH211" s="2">
        <f t="shared" si="160"/>
        <v>179.58503245100002</v>
      </c>
      <c r="BI211" s="2">
        <f t="shared" si="161"/>
        <v>79.815569978222229</v>
      </c>
      <c r="BJ211" s="2">
        <v>45414967.548699997</v>
      </c>
      <c r="BK211" s="2">
        <f t="shared" si="162"/>
        <v>45.414967548699998</v>
      </c>
      <c r="BL211" s="2">
        <f t="shared" si="163"/>
        <v>20.184430021644442</v>
      </c>
      <c r="BM211" s="2">
        <v>0</v>
      </c>
      <c r="BN211" s="2">
        <f t="shared" si="164"/>
        <v>0</v>
      </c>
      <c r="BO211" s="2">
        <f t="shared" si="165"/>
        <v>0</v>
      </c>
      <c r="BP211" s="2">
        <v>0</v>
      </c>
      <c r="BQ211" s="2">
        <f t="shared" si="166"/>
        <v>0</v>
      </c>
      <c r="BR211" s="2">
        <f t="shared" si="167"/>
        <v>0</v>
      </c>
      <c r="BS211" s="2">
        <v>224999999.99970001</v>
      </c>
      <c r="BT211" s="11">
        <v>16</v>
      </c>
      <c r="BU211" s="11">
        <v>146</v>
      </c>
      <c r="BV211" s="2">
        <v>104.73180076628353</v>
      </c>
      <c r="BW211" s="11">
        <v>80.5</v>
      </c>
      <c r="BX211" s="2">
        <v>240.23448275862069</v>
      </c>
      <c r="BY211" s="11">
        <v>320</v>
      </c>
      <c r="BZ211" s="11">
        <v>164</v>
      </c>
      <c r="CA211" s="2">
        <v>147.47241379310344</v>
      </c>
      <c r="CB211" s="2">
        <v>1121.8310344827587</v>
      </c>
      <c r="CC211" s="11">
        <v>176</v>
      </c>
      <c r="CD211" s="11">
        <v>36</v>
      </c>
      <c r="CE211" s="2">
        <v>1.0109999999999999</v>
      </c>
      <c r="CF211" s="2">
        <v>89.846499999999992</v>
      </c>
      <c r="CG211" s="2">
        <v>107.0506</v>
      </c>
      <c r="CH211" s="2">
        <v>6.0495000000000001</v>
      </c>
      <c r="CI211" s="2">
        <v>55.642400000000002</v>
      </c>
      <c r="CJ211" s="2">
        <v>4.6654999999999998</v>
      </c>
      <c r="CK211" s="6">
        <v>7063.5</v>
      </c>
      <c r="CL211" s="11">
        <v>4</v>
      </c>
      <c r="CM211" s="11">
        <v>16</v>
      </c>
      <c r="CN211" s="11">
        <v>20</v>
      </c>
      <c r="CO211" s="11">
        <v>119</v>
      </c>
      <c r="CP211" s="11">
        <v>93</v>
      </c>
      <c r="CQ211" s="11">
        <v>81</v>
      </c>
      <c r="CR211" s="11">
        <v>240.75</v>
      </c>
      <c r="CS211" s="11">
        <v>318</v>
      </c>
      <c r="CT211" s="11">
        <v>165</v>
      </c>
      <c r="CU211" s="11">
        <v>147.5</v>
      </c>
      <c r="CV211" s="11">
        <v>1130.25</v>
      </c>
      <c r="CW211" s="11">
        <v>175</v>
      </c>
      <c r="CX211" s="11">
        <v>38</v>
      </c>
      <c r="CY211" s="11">
        <v>1.0109999999999999</v>
      </c>
      <c r="CZ211" s="11">
        <v>90.454700000000003</v>
      </c>
      <c r="DA211" s="11">
        <v>106.824</v>
      </c>
      <c r="DB211" s="11">
        <v>6.0579999999999998</v>
      </c>
      <c r="DC211" s="11">
        <v>57.300800000000002</v>
      </c>
      <c r="DD211" s="11">
        <v>4.6609999999999996</v>
      </c>
      <c r="DE211" s="11">
        <v>7058</v>
      </c>
      <c r="DF211" s="11">
        <v>4</v>
      </c>
      <c r="DG211" s="11">
        <v>16</v>
      </c>
      <c r="DH211" s="11">
        <v>109</v>
      </c>
      <c r="DI211" s="11">
        <v>123</v>
      </c>
      <c r="DJ211" s="11">
        <v>115.5</v>
      </c>
      <c r="DK211" s="11">
        <v>81</v>
      </c>
      <c r="DL211" s="11">
        <v>239</v>
      </c>
      <c r="DM211" s="11">
        <v>314</v>
      </c>
      <c r="DN211" s="11">
        <v>165</v>
      </c>
      <c r="DO211" s="11">
        <v>147.75</v>
      </c>
      <c r="DP211" s="11">
        <v>1124.25</v>
      </c>
      <c r="DQ211" s="11">
        <v>175</v>
      </c>
      <c r="DR211" s="11">
        <v>37</v>
      </c>
      <c r="DS211" s="11">
        <v>1.0109999999999999</v>
      </c>
      <c r="DT211" s="11">
        <v>90.454700000000003</v>
      </c>
      <c r="DU211" s="11">
        <v>106.824</v>
      </c>
      <c r="DV211" s="11">
        <v>6.0579999999999998</v>
      </c>
      <c r="DW211" s="11">
        <v>57.300800000000002</v>
      </c>
      <c r="DX211" s="11">
        <v>4.6609999999999996</v>
      </c>
      <c r="DY211" s="11">
        <v>7058</v>
      </c>
      <c r="DZ211" t="s">
        <v>57</v>
      </c>
    </row>
    <row r="212" spans="1:130">
      <c r="A212" s="1">
        <v>211</v>
      </c>
      <c r="B212" s="11">
        <v>22</v>
      </c>
      <c r="C212" s="6">
        <v>382810</v>
      </c>
      <c r="D212" s="6">
        <v>7948954</v>
      </c>
      <c r="E212" s="17">
        <v>-40.110799999999998</v>
      </c>
      <c r="F212" s="17">
        <v>-18.5472</v>
      </c>
      <c r="G212" s="2">
        <v>963408.41829099995</v>
      </c>
      <c r="H212" s="2">
        <f t="shared" si="126"/>
        <v>0.96340841829099999</v>
      </c>
      <c r="I212" s="2">
        <f t="shared" si="127"/>
        <v>0.42818151924044445</v>
      </c>
      <c r="J212" s="2">
        <v>0</v>
      </c>
      <c r="K212" s="2">
        <f t="shared" si="128"/>
        <v>0</v>
      </c>
      <c r="L212" s="2">
        <f t="shared" si="129"/>
        <v>0</v>
      </c>
      <c r="M212" s="2">
        <v>4531015.4183499999</v>
      </c>
      <c r="N212" s="2">
        <f t="shared" si="130"/>
        <v>4.53101541835</v>
      </c>
      <c r="O212" s="2">
        <f t="shared" si="131"/>
        <v>2.0137846303777778</v>
      </c>
      <c r="P212" s="2">
        <v>5057179.6758199995</v>
      </c>
      <c r="Q212" s="2">
        <f t="shared" si="132"/>
        <v>5.0571796758199996</v>
      </c>
      <c r="R212" s="2">
        <f t="shared" si="133"/>
        <v>2.2476354114755552</v>
      </c>
      <c r="S212" s="2">
        <v>9096089.8151999991</v>
      </c>
      <c r="T212" s="2">
        <f t="shared" si="134"/>
        <v>9.0960898151999992</v>
      </c>
      <c r="U212" s="2">
        <f t="shared" si="135"/>
        <v>4.0427065845333328</v>
      </c>
      <c r="V212" s="2">
        <v>63431936.807599999</v>
      </c>
      <c r="W212" s="2">
        <f t="shared" si="136"/>
        <v>63.431936807599996</v>
      </c>
      <c r="X212" s="2">
        <f t="shared" si="137"/>
        <v>28.191971914488889</v>
      </c>
      <c r="Y212" s="2">
        <v>0</v>
      </c>
      <c r="Z212" s="2">
        <f t="shared" si="138"/>
        <v>0</v>
      </c>
      <c r="AA212" s="2">
        <f t="shared" si="139"/>
        <v>0</v>
      </c>
      <c r="AB212" s="2">
        <v>0</v>
      </c>
      <c r="AC212" s="2">
        <f t="shared" si="140"/>
        <v>0</v>
      </c>
      <c r="AD212" s="2">
        <f t="shared" si="141"/>
        <v>0</v>
      </c>
      <c r="AE212" s="2">
        <v>130450747.999</v>
      </c>
      <c r="AF212" s="2">
        <f t="shared" si="142"/>
        <v>130.45074799899999</v>
      </c>
      <c r="AG212" s="2">
        <f t="shared" si="143"/>
        <v>57.978110221777776</v>
      </c>
      <c r="AH212" s="2">
        <v>0</v>
      </c>
      <c r="AI212" s="2">
        <f t="shared" si="144"/>
        <v>0</v>
      </c>
      <c r="AJ212" s="2">
        <f t="shared" si="145"/>
        <v>0</v>
      </c>
      <c r="AK212" s="2">
        <v>0</v>
      </c>
      <c r="AL212" s="2">
        <f t="shared" si="146"/>
        <v>0</v>
      </c>
      <c r="AM212" s="2">
        <f t="shared" si="147"/>
        <v>0</v>
      </c>
      <c r="AN212" s="2">
        <v>516007.31791600003</v>
      </c>
      <c r="AO212" s="2">
        <f t="shared" si="148"/>
        <v>0.51600731791600007</v>
      </c>
      <c r="AP212" s="2">
        <f t="shared" si="149"/>
        <v>0.22933658574044447</v>
      </c>
      <c r="AQ212" s="2">
        <v>10953614.5481</v>
      </c>
      <c r="AR212" s="2">
        <f t="shared" si="150"/>
        <v>10.953614548100001</v>
      </c>
      <c r="AS212" s="2">
        <f t="shared" si="151"/>
        <v>4.8682731324888886</v>
      </c>
      <c r="AT212" s="2">
        <v>225000000</v>
      </c>
      <c r="AU212" s="2">
        <v>0</v>
      </c>
      <c r="AV212" s="2">
        <f t="shared" si="152"/>
        <v>0</v>
      </c>
      <c r="AW212" s="2">
        <f t="shared" si="153"/>
        <v>0</v>
      </c>
      <c r="AX212" s="2">
        <v>0</v>
      </c>
      <c r="AY212" s="2">
        <f t="shared" si="154"/>
        <v>0</v>
      </c>
      <c r="AZ212" s="2">
        <f t="shared" si="155"/>
        <v>0</v>
      </c>
      <c r="BA212" s="2">
        <v>225000000</v>
      </c>
      <c r="BB212" s="2">
        <f t="shared" si="156"/>
        <v>225</v>
      </c>
      <c r="BC212" s="2">
        <f t="shared" si="157"/>
        <v>100</v>
      </c>
      <c r="BD212" s="2">
        <v>0</v>
      </c>
      <c r="BE212" s="2">
        <f t="shared" si="158"/>
        <v>0</v>
      </c>
      <c r="BF212" s="2">
        <f t="shared" si="159"/>
        <v>0</v>
      </c>
      <c r="BG212" s="2">
        <v>224978746.07800001</v>
      </c>
      <c r="BH212" s="2">
        <f t="shared" si="160"/>
        <v>224.978746078</v>
      </c>
      <c r="BI212" s="2">
        <f t="shared" si="161"/>
        <v>99.990553812444446</v>
      </c>
      <c r="BJ212" s="2">
        <v>21253.9220608</v>
      </c>
      <c r="BK212" s="2">
        <f t="shared" si="162"/>
        <v>2.1253922060799998E-2</v>
      </c>
      <c r="BL212" s="2">
        <f t="shared" si="163"/>
        <v>9.4461875825777777E-3</v>
      </c>
      <c r="BM212" s="2">
        <v>0</v>
      </c>
      <c r="BN212" s="2">
        <f t="shared" si="164"/>
        <v>0</v>
      </c>
      <c r="BO212" s="2">
        <f t="shared" si="165"/>
        <v>0</v>
      </c>
      <c r="BP212" s="2">
        <v>0</v>
      </c>
      <c r="BQ212" s="2">
        <f t="shared" si="166"/>
        <v>0</v>
      </c>
      <c r="BR212" s="2">
        <f t="shared" si="167"/>
        <v>0</v>
      </c>
      <c r="BS212" s="2">
        <v>225000000.0000608</v>
      </c>
      <c r="BT212" s="11">
        <v>12</v>
      </c>
      <c r="BU212" s="11">
        <v>114</v>
      </c>
      <c r="BV212" s="2">
        <v>89.42</v>
      </c>
      <c r="BW212" s="11">
        <v>81</v>
      </c>
      <c r="BX212" s="2">
        <v>239.92086330935251</v>
      </c>
      <c r="BY212" s="11">
        <v>319</v>
      </c>
      <c r="BZ212" s="11">
        <v>166</v>
      </c>
      <c r="CA212" s="2">
        <v>145.33093525179856</v>
      </c>
      <c r="CB212" s="2">
        <v>1156.4964028776978</v>
      </c>
      <c r="CC212" s="11">
        <v>174</v>
      </c>
      <c r="CD212" s="11">
        <v>40</v>
      </c>
      <c r="CE212" s="2">
        <v>1.0109999999999999</v>
      </c>
      <c r="CF212" s="2">
        <v>89.846499999999992</v>
      </c>
      <c r="CG212" s="2">
        <v>107.0506</v>
      </c>
      <c r="CH212" s="2">
        <v>6.0495000000000001</v>
      </c>
      <c r="CI212" s="2">
        <v>55.642400000000002</v>
      </c>
      <c r="CJ212" s="2">
        <v>4.6654999999999998</v>
      </c>
      <c r="CK212" s="6">
        <v>7063.5</v>
      </c>
      <c r="CL212" s="2">
        <v>0</v>
      </c>
      <c r="CM212" s="2">
        <v>0</v>
      </c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>
        <v>7</v>
      </c>
      <c r="DG212" s="11">
        <v>45</v>
      </c>
      <c r="DH212" s="11">
        <v>34</v>
      </c>
      <c r="DI212" s="11">
        <v>101</v>
      </c>
      <c r="DJ212" s="11">
        <v>76</v>
      </c>
      <c r="DK212" s="11">
        <v>81</v>
      </c>
      <c r="DL212" s="11">
        <v>240</v>
      </c>
      <c r="DM212" s="11">
        <v>315</v>
      </c>
      <c r="DN212" s="11">
        <v>166</v>
      </c>
      <c r="DO212" s="11">
        <v>145.14285714285714</v>
      </c>
      <c r="DP212" s="11">
        <v>1156.5714285714287</v>
      </c>
      <c r="DQ212" s="11">
        <v>173</v>
      </c>
      <c r="DR212" s="11">
        <v>42</v>
      </c>
      <c r="DS212" s="11">
        <v>1.0109999999999999</v>
      </c>
      <c r="DT212" s="11">
        <v>90.107157142857133</v>
      </c>
      <c r="DU212" s="11">
        <v>106.95348571428572</v>
      </c>
      <c r="DV212" s="11">
        <v>6.0531428571428574</v>
      </c>
      <c r="DW212" s="11">
        <v>56.353142857142856</v>
      </c>
      <c r="DX212" s="11">
        <v>4.6635714285714291</v>
      </c>
      <c r="DY212" s="11">
        <v>7061.1428571428569</v>
      </c>
      <c r="DZ212" t="s">
        <v>57</v>
      </c>
    </row>
    <row r="213" spans="1:130">
      <c r="A213" s="1">
        <v>212</v>
      </c>
      <c r="B213" s="11">
        <v>22</v>
      </c>
      <c r="C213" s="6">
        <v>397810</v>
      </c>
      <c r="D213" s="6">
        <v>7948954</v>
      </c>
      <c r="E213" s="17">
        <v>-39.968699999999998</v>
      </c>
      <c r="F213" s="17">
        <v>-18.547999999999998</v>
      </c>
      <c r="G213" s="2">
        <v>2011492.1136</v>
      </c>
      <c r="H213" s="2">
        <f t="shared" si="126"/>
        <v>2.0114921136000001</v>
      </c>
      <c r="I213" s="2">
        <f t="shared" si="127"/>
        <v>0.89399649493333344</v>
      </c>
      <c r="J213" s="2">
        <v>38245.711107100004</v>
      </c>
      <c r="K213" s="2">
        <f t="shared" si="128"/>
        <v>3.8245711107100004E-2</v>
      </c>
      <c r="L213" s="2">
        <f t="shared" si="129"/>
        <v>1.6998093825377779E-2</v>
      </c>
      <c r="M213" s="2">
        <v>4346621.2390099997</v>
      </c>
      <c r="N213" s="2">
        <f t="shared" si="130"/>
        <v>4.3466212390100001</v>
      </c>
      <c r="O213" s="2">
        <f t="shared" si="131"/>
        <v>1.931831661782222</v>
      </c>
      <c r="P213" s="2">
        <v>1160266.4743300001</v>
      </c>
      <c r="Q213" s="2">
        <f t="shared" si="132"/>
        <v>1.1602664743300002</v>
      </c>
      <c r="R213" s="2">
        <f t="shared" si="133"/>
        <v>0.51567398859111113</v>
      </c>
      <c r="S213" s="2">
        <v>20945808.2874</v>
      </c>
      <c r="T213" s="2">
        <f t="shared" si="134"/>
        <v>20.945808287399998</v>
      </c>
      <c r="U213" s="2">
        <f t="shared" si="135"/>
        <v>9.3092481277333334</v>
      </c>
      <c r="V213" s="2">
        <v>109551906.34299999</v>
      </c>
      <c r="W213" s="2">
        <f t="shared" si="136"/>
        <v>109.551906343</v>
      </c>
      <c r="X213" s="2">
        <f t="shared" si="137"/>
        <v>48.689736152444439</v>
      </c>
      <c r="Y213" s="2">
        <v>11425456.8781</v>
      </c>
      <c r="Z213" s="2">
        <f t="shared" si="138"/>
        <v>11.4254568781</v>
      </c>
      <c r="AA213" s="2">
        <f t="shared" si="139"/>
        <v>5.0779808347111111</v>
      </c>
      <c r="AB213" s="2">
        <v>0</v>
      </c>
      <c r="AC213" s="2">
        <f t="shared" si="140"/>
        <v>0</v>
      </c>
      <c r="AD213" s="2">
        <f t="shared" si="141"/>
        <v>0</v>
      </c>
      <c r="AE213" s="2">
        <v>67581049.245399997</v>
      </c>
      <c r="AF213" s="2">
        <f t="shared" si="142"/>
        <v>67.581049245399996</v>
      </c>
      <c r="AG213" s="2">
        <f t="shared" si="143"/>
        <v>30.036021886844445</v>
      </c>
      <c r="AH213" s="2">
        <v>0</v>
      </c>
      <c r="AI213" s="2">
        <f t="shared" si="144"/>
        <v>0</v>
      </c>
      <c r="AJ213" s="2">
        <f t="shared" si="145"/>
        <v>0</v>
      </c>
      <c r="AK213" s="2">
        <v>0</v>
      </c>
      <c r="AL213" s="2">
        <f t="shared" si="146"/>
        <v>0</v>
      </c>
      <c r="AM213" s="2">
        <f t="shared" si="147"/>
        <v>0</v>
      </c>
      <c r="AN213" s="2">
        <v>560668.69631000003</v>
      </c>
      <c r="AO213" s="2">
        <f t="shared" si="148"/>
        <v>0.56066869631000005</v>
      </c>
      <c r="AP213" s="2">
        <f t="shared" si="149"/>
        <v>0.24918608724888891</v>
      </c>
      <c r="AQ213" s="2">
        <v>7378485.0115700001</v>
      </c>
      <c r="AR213" s="2">
        <f t="shared" si="150"/>
        <v>7.3784850115700005</v>
      </c>
      <c r="AS213" s="2">
        <f t="shared" si="151"/>
        <v>3.2793266718088887</v>
      </c>
      <c r="AT213" s="2">
        <v>225000000</v>
      </c>
      <c r="AU213" s="2">
        <v>0</v>
      </c>
      <c r="AV213" s="2">
        <f t="shared" si="152"/>
        <v>0</v>
      </c>
      <c r="AW213" s="2">
        <f t="shared" si="153"/>
        <v>0</v>
      </c>
      <c r="AX213" s="2">
        <v>0</v>
      </c>
      <c r="AY213" s="2">
        <f t="shared" si="154"/>
        <v>0</v>
      </c>
      <c r="AZ213" s="2">
        <f t="shared" si="155"/>
        <v>0</v>
      </c>
      <c r="BA213" s="2">
        <v>225000000</v>
      </c>
      <c r="BB213" s="2">
        <f t="shared" si="156"/>
        <v>225</v>
      </c>
      <c r="BC213" s="2">
        <f t="shared" si="157"/>
        <v>100</v>
      </c>
      <c r="BD213" s="2">
        <v>0</v>
      </c>
      <c r="BE213" s="2">
        <f t="shared" si="158"/>
        <v>0</v>
      </c>
      <c r="BF213" s="2">
        <f t="shared" si="159"/>
        <v>0</v>
      </c>
      <c r="BG213" s="2">
        <v>225000000</v>
      </c>
      <c r="BH213" s="2">
        <f t="shared" si="160"/>
        <v>225</v>
      </c>
      <c r="BI213" s="2">
        <f t="shared" si="161"/>
        <v>100</v>
      </c>
      <c r="BJ213" s="2">
        <v>0</v>
      </c>
      <c r="BK213" s="2">
        <f t="shared" si="162"/>
        <v>0</v>
      </c>
      <c r="BL213" s="2">
        <f t="shared" si="163"/>
        <v>0</v>
      </c>
      <c r="BM213" s="2">
        <v>0</v>
      </c>
      <c r="BN213" s="2">
        <f t="shared" si="164"/>
        <v>0</v>
      </c>
      <c r="BO213" s="2">
        <f t="shared" si="165"/>
        <v>0</v>
      </c>
      <c r="BP213" s="2">
        <v>0</v>
      </c>
      <c r="BQ213" s="2">
        <f t="shared" si="166"/>
        <v>0</v>
      </c>
      <c r="BR213" s="2">
        <f t="shared" si="167"/>
        <v>0</v>
      </c>
      <c r="BS213" s="2">
        <v>225000000</v>
      </c>
      <c r="BT213" s="11">
        <v>37</v>
      </c>
      <c r="BU213" s="11">
        <v>99</v>
      </c>
      <c r="BV213" s="2">
        <v>73.043636363636367</v>
      </c>
      <c r="BW213" s="11">
        <v>81.5</v>
      </c>
      <c r="BX213" s="2">
        <v>239.5625</v>
      </c>
      <c r="BY213" s="11">
        <v>314</v>
      </c>
      <c r="BZ213" s="11">
        <v>167</v>
      </c>
      <c r="CA213" s="2">
        <v>142.16118421052633</v>
      </c>
      <c r="CB213" s="2">
        <v>1210.0230263157894</v>
      </c>
      <c r="CC213" s="11">
        <v>175</v>
      </c>
      <c r="CD213" s="11">
        <v>47</v>
      </c>
      <c r="CE213" s="2">
        <v>1.0109999999999999</v>
      </c>
      <c r="CF213" s="2">
        <v>91.134933333333336</v>
      </c>
      <c r="CG213" s="2">
        <v>108.14490000000001</v>
      </c>
      <c r="CH213" s="2">
        <v>5.9845000000000006</v>
      </c>
      <c r="CI213" s="2">
        <v>59.624666666666677</v>
      </c>
      <c r="CJ213" s="2">
        <v>4.7285000000000004</v>
      </c>
      <c r="CK213" s="6">
        <v>7111.5</v>
      </c>
      <c r="CL213" s="2">
        <v>0</v>
      </c>
      <c r="CM213" s="2">
        <v>0</v>
      </c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>
        <v>5</v>
      </c>
      <c r="DG213" s="11">
        <v>20</v>
      </c>
      <c r="DH213" s="11">
        <v>50</v>
      </c>
      <c r="DI213" s="11">
        <v>81</v>
      </c>
      <c r="DJ213" s="11">
        <v>64</v>
      </c>
      <c r="DK213" s="11">
        <v>81</v>
      </c>
      <c r="DL213" s="11">
        <v>239.6</v>
      </c>
      <c r="DM213" s="11">
        <v>312</v>
      </c>
      <c r="DN213" s="11">
        <v>168</v>
      </c>
      <c r="DO213" s="11">
        <v>142</v>
      </c>
      <c r="DP213" s="11">
        <v>1213</v>
      </c>
      <c r="DQ213" s="11">
        <v>175</v>
      </c>
      <c r="DR213" s="11">
        <v>48</v>
      </c>
      <c r="DS213" s="11">
        <v>1.0109999999999999</v>
      </c>
      <c r="DT213" s="11">
        <v>92.083249999999992</v>
      </c>
      <c r="DU213" s="11">
        <v>108.57875</v>
      </c>
      <c r="DV213" s="11">
        <v>5.9158000000000008</v>
      </c>
      <c r="DW213" s="11">
        <v>62.445000000000007</v>
      </c>
      <c r="DX213" s="11">
        <v>4.8128000000000002</v>
      </c>
      <c r="DY213" s="11">
        <v>7133.4</v>
      </c>
      <c r="DZ213" t="s">
        <v>57</v>
      </c>
    </row>
    <row r="214" spans="1:130">
      <c r="A214" s="1">
        <v>213</v>
      </c>
      <c r="B214" s="11">
        <v>22</v>
      </c>
      <c r="C214" s="6">
        <v>412810</v>
      </c>
      <c r="D214" s="6">
        <v>7948954</v>
      </c>
      <c r="E214" s="17">
        <v>-39.826599999999999</v>
      </c>
      <c r="F214" s="17">
        <v>-18.5487</v>
      </c>
      <c r="G214" s="2">
        <v>5588580.0743100001</v>
      </c>
      <c r="H214" s="2">
        <f t="shared" si="126"/>
        <v>5.5885800743100003</v>
      </c>
      <c r="I214" s="2">
        <f t="shared" si="127"/>
        <v>2.4838133663600002</v>
      </c>
      <c r="J214" s="2">
        <v>135897.83700699999</v>
      </c>
      <c r="K214" s="2">
        <f t="shared" si="128"/>
        <v>0.13589783700700001</v>
      </c>
      <c r="L214" s="2">
        <f t="shared" si="129"/>
        <v>6.0399038669777777E-2</v>
      </c>
      <c r="M214" s="2">
        <v>2428919.0101299998</v>
      </c>
      <c r="N214" s="2">
        <f t="shared" si="130"/>
        <v>2.42891901013</v>
      </c>
      <c r="O214" s="2">
        <f t="shared" si="131"/>
        <v>1.0795195600577778</v>
      </c>
      <c r="P214" s="2">
        <v>2977892.0964100002</v>
      </c>
      <c r="Q214" s="2">
        <f t="shared" si="132"/>
        <v>2.9778920964100002</v>
      </c>
      <c r="R214" s="2">
        <f t="shared" si="133"/>
        <v>1.3235075984044447</v>
      </c>
      <c r="S214" s="2">
        <v>23245213.609499998</v>
      </c>
      <c r="T214" s="2">
        <f t="shared" si="134"/>
        <v>23.245213609499999</v>
      </c>
      <c r="U214" s="2">
        <f t="shared" si="135"/>
        <v>10.331206048666667</v>
      </c>
      <c r="V214" s="2">
        <v>130039557.18099999</v>
      </c>
      <c r="W214" s="2">
        <f t="shared" si="136"/>
        <v>130.03955718099999</v>
      </c>
      <c r="X214" s="2">
        <f t="shared" si="137"/>
        <v>57.795358747111116</v>
      </c>
      <c r="Y214" s="2">
        <v>27671382.5843</v>
      </c>
      <c r="Z214" s="2">
        <f t="shared" si="138"/>
        <v>27.671382584300002</v>
      </c>
      <c r="AA214" s="2">
        <f t="shared" si="139"/>
        <v>12.298392259688889</v>
      </c>
      <c r="AB214" s="2">
        <v>594366.39084300003</v>
      </c>
      <c r="AC214" s="2">
        <f t="shared" si="140"/>
        <v>0.59436639084300003</v>
      </c>
      <c r="AD214" s="2">
        <f t="shared" si="141"/>
        <v>0.2641628403746667</v>
      </c>
      <c r="AE214" s="2">
        <v>23392737.416299999</v>
      </c>
      <c r="AF214" s="2">
        <f t="shared" si="142"/>
        <v>23.392737416299997</v>
      </c>
      <c r="AG214" s="2">
        <f t="shared" si="143"/>
        <v>10.396772185022222</v>
      </c>
      <c r="AH214" s="2">
        <v>517170.77469400002</v>
      </c>
      <c r="AI214" s="2">
        <f t="shared" si="144"/>
        <v>0.51717077469399997</v>
      </c>
      <c r="AJ214" s="2">
        <f t="shared" si="145"/>
        <v>0.2298536776417778</v>
      </c>
      <c r="AK214" s="2">
        <v>2789243.4648600002</v>
      </c>
      <c r="AL214" s="2">
        <f t="shared" si="146"/>
        <v>2.7892434648600002</v>
      </c>
      <c r="AM214" s="2">
        <f t="shared" si="147"/>
        <v>1.2396637621600002</v>
      </c>
      <c r="AN214" s="2">
        <v>969382.79195400001</v>
      </c>
      <c r="AO214" s="2">
        <f t="shared" si="148"/>
        <v>0.96938279195400001</v>
      </c>
      <c r="AP214" s="2">
        <f t="shared" si="149"/>
        <v>0.43083679642399997</v>
      </c>
      <c r="AQ214" s="2">
        <v>4649656.7686900003</v>
      </c>
      <c r="AR214" s="2">
        <f t="shared" si="150"/>
        <v>4.6496567686899999</v>
      </c>
      <c r="AS214" s="2">
        <f t="shared" si="151"/>
        <v>2.0665141194177781</v>
      </c>
      <c r="AT214" s="2">
        <v>225000000</v>
      </c>
      <c r="AU214" s="2">
        <v>0</v>
      </c>
      <c r="AV214" s="2">
        <f t="shared" si="152"/>
        <v>0</v>
      </c>
      <c r="AW214" s="2">
        <f t="shared" si="153"/>
        <v>0</v>
      </c>
      <c r="AX214" s="2">
        <v>0</v>
      </c>
      <c r="AY214" s="2">
        <f t="shared" si="154"/>
        <v>0</v>
      </c>
      <c r="AZ214" s="2">
        <f t="shared" si="155"/>
        <v>0</v>
      </c>
      <c r="BA214" s="2">
        <v>225000000</v>
      </c>
      <c r="BB214" s="2">
        <f t="shared" si="156"/>
        <v>225</v>
      </c>
      <c r="BC214" s="2">
        <f t="shared" si="157"/>
        <v>100</v>
      </c>
      <c r="BD214" s="2">
        <v>0</v>
      </c>
      <c r="BE214" s="2">
        <f t="shared" si="158"/>
        <v>0</v>
      </c>
      <c r="BF214" s="2">
        <f t="shared" si="159"/>
        <v>0</v>
      </c>
      <c r="BG214" s="2">
        <v>225000000</v>
      </c>
      <c r="BH214" s="2">
        <f t="shared" si="160"/>
        <v>225</v>
      </c>
      <c r="BI214" s="2">
        <f t="shared" si="161"/>
        <v>100</v>
      </c>
      <c r="BJ214" s="2">
        <v>0</v>
      </c>
      <c r="BK214" s="2">
        <f t="shared" si="162"/>
        <v>0</v>
      </c>
      <c r="BL214" s="2">
        <f t="shared" si="163"/>
        <v>0</v>
      </c>
      <c r="BM214" s="2">
        <v>0</v>
      </c>
      <c r="BN214" s="2">
        <f t="shared" si="164"/>
        <v>0</v>
      </c>
      <c r="BO214" s="2">
        <f t="shared" si="165"/>
        <v>0</v>
      </c>
      <c r="BP214" s="2">
        <v>0</v>
      </c>
      <c r="BQ214" s="2">
        <f t="shared" si="166"/>
        <v>0</v>
      </c>
      <c r="BR214" s="2">
        <f t="shared" si="167"/>
        <v>0</v>
      </c>
      <c r="BS214" s="2">
        <v>225000000</v>
      </c>
      <c r="BT214" s="11">
        <v>2</v>
      </c>
      <c r="BU214" s="11">
        <v>67</v>
      </c>
      <c r="BV214" s="2">
        <v>38.360424028268554</v>
      </c>
      <c r="BW214" s="11">
        <v>81.5</v>
      </c>
      <c r="BX214" s="2">
        <v>239.96808510638297</v>
      </c>
      <c r="BY214" s="11">
        <v>313</v>
      </c>
      <c r="BZ214" s="11">
        <v>169</v>
      </c>
      <c r="CA214" s="2">
        <v>136.32978723404256</v>
      </c>
      <c r="CB214" s="2">
        <v>1284.4751773049645</v>
      </c>
      <c r="CC214" s="11">
        <v>183</v>
      </c>
      <c r="CD214" s="11">
        <v>54</v>
      </c>
      <c r="CE214" s="2"/>
      <c r="CF214" s="2">
        <v>93.711799999999997</v>
      </c>
      <c r="CG214" s="2">
        <v>110.3335</v>
      </c>
      <c r="CH214" s="2">
        <v>5.9195000000000002</v>
      </c>
      <c r="CI214" s="2">
        <v>67.589200000000005</v>
      </c>
      <c r="CJ214" s="2">
        <v>4.7915000000000001</v>
      </c>
      <c r="CK214" s="6">
        <v>7159.5</v>
      </c>
      <c r="CL214" s="2">
        <v>0</v>
      </c>
      <c r="CM214" s="2">
        <v>0</v>
      </c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  <c r="DB214" s="11"/>
      <c r="DC214" s="11"/>
      <c r="DD214" s="11"/>
      <c r="DE214" s="11"/>
      <c r="DF214" s="11">
        <v>3</v>
      </c>
      <c r="DG214" s="11">
        <v>29</v>
      </c>
      <c r="DH214" s="11">
        <v>14</v>
      </c>
      <c r="DI214" s="11">
        <v>45</v>
      </c>
      <c r="DJ214" s="11">
        <v>29.333333333333332</v>
      </c>
      <c r="DK214" s="11">
        <v>81.666666666666671</v>
      </c>
      <c r="DL214" s="11">
        <v>240</v>
      </c>
      <c r="DM214" s="11">
        <v>309</v>
      </c>
      <c r="DN214" s="11">
        <v>172</v>
      </c>
      <c r="DO214" s="11">
        <v>134.66666666666666</v>
      </c>
      <c r="DP214" s="11">
        <v>1296</v>
      </c>
      <c r="DQ214" s="11">
        <v>182</v>
      </c>
      <c r="DR214" s="11">
        <v>58</v>
      </c>
      <c r="DS214" s="11"/>
      <c r="DT214" s="11">
        <v>93.711799999999997</v>
      </c>
      <c r="DU214" s="11">
        <v>110.3335</v>
      </c>
      <c r="DV214" s="11">
        <v>5.8933333333333335</v>
      </c>
      <c r="DW214" s="11">
        <v>67.589200000000005</v>
      </c>
      <c r="DX214" s="11">
        <v>4.8310000000000004</v>
      </c>
      <c r="DY214" s="11">
        <v>7154.666666666667</v>
      </c>
      <c r="DZ214" t="s">
        <v>57</v>
      </c>
    </row>
    <row r="215" spans="1:130">
      <c r="A215" s="1">
        <v>214</v>
      </c>
      <c r="B215" s="11">
        <v>22</v>
      </c>
      <c r="C215" s="6">
        <v>421751</v>
      </c>
      <c r="D215" s="6">
        <v>7949454</v>
      </c>
      <c r="E215" s="17">
        <v>-39.741799999999998</v>
      </c>
      <c r="F215" s="17">
        <v>-18.544499999999999</v>
      </c>
      <c r="G215" s="2">
        <v>1328117.4399600001</v>
      </c>
      <c r="H215" s="2">
        <f t="shared" si="126"/>
        <v>1.3281174399600002</v>
      </c>
      <c r="I215" s="2">
        <f t="shared" si="127"/>
        <v>3.1382387674184589</v>
      </c>
      <c r="J215" s="2">
        <v>3250953.5365300002</v>
      </c>
      <c r="K215" s="2">
        <f t="shared" si="128"/>
        <v>3.25095353653</v>
      </c>
      <c r="L215" s="2">
        <f t="shared" si="129"/>
        <v>7.6817517129523258</v>
      </c>
      <c r="M215" s="2">
        <v>269545.15396099997</v>
      </c>
      <c r="N215" s="2">
        <f t="shared" si="130"/>
        <v>0.26954515396099998</v>
      </c>
      <c r="O215" s="2">
        <f t="shared" si="131"/>
        <v>0.63691434678823566</v>
      </c>
      <c r="P215" s="2">
        <v>0</v>
      </c>
      <c r="Q215" s="2">
        <f t="shared" si="132"/>
        <v>0</v>
      </c>
      <c r="R215" s="2">
        <f t="shared" si="133"/>
        <v>0</v>
      </c>
      <c r="S215" s="2">
        <v>1254368.37105</v>
      </c>
      <c r="T215" s="2">
        <f t="shared" si="134"/>
        <v>1.25436837105</v>
      </c>
      <c r="U215" s="2">
        <f t="shared" si="135"/>
        <v>2.9639754228144239</v>
      </c>
      <c r="V215" s="2">
        <v>4124034.9635399999</v>
      </c>
      <c r="W215" s="2">
        <f t="shared" si="136"/>
        <v>4.1240349635399998</v>
      </c>
      <c r="X215" s="2">
        <f t="shared" si="137"/>
        <v>9.7447755833702399</v>
      </c>
      <c r="Y215" s="2">
        <v>4263176.4066000003</v>
      </c>
      <c r="Z215" s="2">
        <f t="shared" si="138"/>
        <v>4.2631764066000004</v>
      </c>
      <c r="AA215" s="2">
        <f t="shared" si="139"/>
        <v>10.073556049334599</v>
      </c>
      <c r="AB215" s="2">
        <v>8563277.1230999995</v>
      </c>
      <c r="AC215" s="2">
        <f t="shared" si="140"/>
        <v>8.5632771230999989</v>
      </c>
      <c r="AD215" s="2">
        <f t="shared" si="141"/>
        <v>20.234361386497117</v>
      </c>
      <c r="AE215" s="2">
        <v>2739362.44692</v>
      </c>
      <c r="AF215" s="2">
        <f t="shared" si="142"/>
        <v>2.73936244692</v>
      </c>
      <c r="AG215" s="2">
        <f t="shared" si="143"/>
        <v>6.4729015449067129</v>
      </c>
      <c r="AH215" s="2">
        <v>6468025.95713</v>
      </c>
      <c r="AI215" s="2">
        <f t="shared" si="144"/>
        <v>6.4680259571300001</v>
      </c>
      <c r="AJ215" s="2">
        <f t="shared" si="145"/>
        <v>15.283444970006254</v>
      </c>
      <c r="AK215" s="2">
        <v>6264558.6832800005</v>
      </c>
      <c r="AL215" s="2">
        <f t="shared" si="146"/>
        <v>6.2645586832800007</v>
      </c>
      <c r="AM215" s="2">
        <f t="shared" si="147"/>
        <v>14.802667542133428</v>
      </c>
      <c r="AN215" s="2">
        <v>2698256.2341100001</v>
      </c>
      <c r="AO215" s="2">
        <f t="shared" si="148"/>
        <v>2.69825623411</v>
      </c>
      <c r="AP215" s="2">
        <f t="shared" si="149"/>
        <v>6.375770744014603</v>
      </c>
      <c r="AQ215" s="2">
        <v>1096794.9765099999</v>
      </c>
      <c r="AR215" s="2">
        <f t="shared" si="150"/>
        <v>1.09679497651</v>
      </c>
      <c r="AS215" s="2">
        <f t="shared" si="151"/>
        <v>2.5916416813991727</v>
      </c>
      <c r="AT215" s="2">
        <v>42320471.397799999</v>
      </c>
      <c r="AU215" s="2">
        <v>0</v>
      </c>
      <c r="AV215" s="2">
        <f t="shared" si="152"/>
        <v>0</v>
      </c>
      <c r="AW215" s="2">
        <f t="shared" si="153"/>
        <v>0</v>
      </c>
      <c r="AX215" s="2">
        <v>0</v>
      </c>
      <c r="AY215" s="2">
        <f t="shared" si="154"/>
        <v>0</v>
      </c>
      <c r="AZ215" s="2">
        <f t="shared" si="155"/>
        <v>0</v>
      </c>
      <c r="BA215" s="2">
        <v>42320471.397799999</v>
      </c>
      <c r="BB215" s="2">
        <f t="shared" si="156"/>
        <v>42.320471397799999</v>
      </c>
      <c r="BC215" s="2">
        <f t="shared" si="157"/>
        <v>100</v>
      </c>
      <c r="BD215" s="2">
        <v>0</v>
      </c>
      <c r="BE215" s="2">
        <f t="shared" si="158"/>
        <v>0</v>
      </c>
      <c r="BF215" s="2">
        <f t="shared" si="159"/>
        <v>0</v>
      </c>
      <c r="BG215" s="2">
        <v>42320471.397799999</v>
      </c>
      <c r="BH215" s="2">
        <f t="shared" si="160"/>
        <v>42.320471397799999</v>
      </c>
      <c r="BI215" s="2">
        <f t="shared" si="161"/>
        <v>100</v>
      </c>
      <c r="BJ215" s="2">
        <v>0</v>
      </c>
      <c r="BK215" s="2">
        <f t="shared" si="162"/>
        <v>0</v>
      </c>
      <c r="BL215" s="2">
        <f t="shared" si="163"/>
        <v>0</v>
      </c>
      <c r="BM215" s="2">
        <v>0</v>
      </c>
      <c r="BN215" s="2">
        <f t="shared" si="164"/>
        <v>0</v>
      </c>
      <c r="BO215" s="2">
        <f t="shared" si="165"/>
        <v>0</v>
      </c>
      <c r="BP215" s="2">
        <v>0</v>
      </c>
      <c r="BQ215" s="2">
        <f t="shared" si="166"/>
        <v>0</v>
      </c>
      <c r="BR215" s="2">
        <f t="shared" si="167"/>
        <v>0</v>
      </c>
      <c r="BS215" s="2">
        <v>42320471.397799999</v>
      </c>
      <c r="BT215" s="11">
        <v>0</v>
      </c>
      <c r="BU215" s="11">
        <v>33</v>
      </c>
      <c r="BV215" s="2">
        <v>12.333333333333334</v>
      </c>
      <c r="BW215" s="11">
        <v>82</v>
      </c>
      <c r="BX215" s="2">
        <v>235.87272727272727</v>
      </c>
      <c r="BY215" s="11">
        <v>307</v>
      </c>
      <c r="BZ215" s="11">
        <v>0</v>
      </c>
      <c r="CA215" s="2">
        <v>128.38181818181818</v>
      </c>
      <c r="CB215" s="2">
        <v>1309.0363636363636</v>
      </c>
      <c r="CC215" s="11">
        <v>186</v>
      </c>
      <c r="CD215" s="11">
        <v>0</v>
      </c>
      <c r="CE215" s="2"/>
      <c r="CF215" s="2">
        <v>93.711799999999997</v>
      </c>
      <c r="CG215" s="2">
        <v>110.3335</v>
      </c>
      <c r="CH215" s="2">
        <v>5.9195000000000002</v>
      </c>
      <c r="CI215" s="2">
        <v>67.589200000000005</v>
      </c>
      <c r="CJ215" s="2">
        <v>4.7915000000000001</v>
      </c>
      <c r="CK215" s="6">
        <v>7159.5</v>
      </c>
      <c r="CL215" s="2">
        <v>0</v>
      </c>
      <c r="CM215" s="2">
        <v>0</v>
      </c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>
        <v>0</v>
      </c>
      <c r="DG215" s="11">
        <v>0</v>
      </c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  <c r="DU215" s="11"/>
      <c r="DV215" s="11"/>
      <c r="DW215" s="11"/>
      <c r="DX215" s="11"/>
      <c r="DY215" s="11"/>
      <c r="DZ215" t="s">
        <v>55</v>
      </c>
    </row>
    <row r="216" spans="1:130">
      <c r="A216" s="1">
        <v>215</v>
      </c>
      <c r="B216" s="11">
        <v>18</v>
      </c>
      <c r="C216" s="6">
        <v>270013</v>
      </c>
      <c r="D216" s="6">
        <v>7960143</v>
      </c>
      <c r="E216" s="17">
        <v>-41.177900000000001</v>
      </c>
      <c r="F216" s="17">
        <v>-18.436900000000001</v>
      </c>
      <c r="G216" s="2">
        <v>0</v>
      </c>
      <c r="H216" s="2">
        <f t="shared" si="126"/>
        <v>0</v>
      </c>
      <c r="I216" s="2">
        <f t="shared" si="127"/>
        <v>0</v>
      </c>
      <c r="J216" s="2">
        <v>0</v>
      </c>
      <c r="K216" s="2">
        <f t="shared" si="128"/>
        <v>0</v>
      </c>
      <c r="L216" s="2">
        <f t="shared" si="129"/>
        <v>0</v>
      </c>
      <c r="M216" s="2">
        <v>48019.642381500002</v>
      </c>
      <c r="N216" s="2">
        <f t="shared" si="130"/>
        <v>4.80196423815E-2</v>
      </c>
      <c r="O216" s="2">
        <f t="shared" si="131"/>
        <v>4.7036585476445838</v>
      </c>
      <c r="P216" s="2">
        <v>0</v>
      </c>
      <c r="Q216" s="2">
        <f t="shared" si="132"/>
        <v>0</v>
      </c>
      <c r="R216" s="2">
        <f t="shared" si="133"/>
        <v>0</v>
      </c>
      <c r="S216" s="2">
        <v>0</v>
      </c>
      <c r="T216" s="2">
        <f t="shared" si="134"/>
        <v>0</v>
      </c>
      <c r="U216" s="2">
        <f t="shared" si="135"/>
        <v>0</v>
      </c>
      <c r="V216" s="2">
        <v>0</v>
      </c>
      <c r="W216" s="2">
        <f t="shared" si="136"/>
        <v>0</v>
      </c>
      <c r="X216" s="2">
        <f t="shared" si="137"/>
        <v>0</v>
      </c>
      <c r="Y216" s="2">
        <v>0</v>
      </c>
      <c r="Z216" s="2">
        <f t="shared" si="138"/>
        <v>0</v>
      </c>
      <c r="AA216" s="2">
        <f t="shared" si="139"/>
        <v>0</v>
      </c>
      <c r="AB216" s="2">
        <v>0</v>
      </c>
      <c r="AC216" s="2">
        <f t="shared" si="140"/>
        <v>0</v>
      </c>
      <c r="AD216" s="2">
        <f t="shared" si="141"/>
        <v>0</v>
      </c>
      <c r="AE216" s="2">
        <v>972880.11511599994</v>
      </c>
      <c r="AF216" s="2">
        <f t="shared" si="142"/>
        <v>0.97288011511599992</v>
      </c>
      <c r="AG216" s="2">
        <f t="shared" si="143"/>
        <v>95.296333799058061</v>
      </c>
      <c r="AH216" s="2">
        <v>0</v>
      </c>
      <c r="AI216" s="2">
        <f t="shared" si="144"/>
        <v>0</v>
      </c>
      <c r="AJ216" s="2">
        <f t="shared" si="145"/>
        <v>0</v>
      </c>
      <c r="AK216" s="2">
        <v>0</v>
      </c>
      <c r="AL216" s="2">
        <f t="shared" si="146"/>
        <v>0</v>
      </c>
      <c r="AM216" s="2">
        <f t="shared" si="147"/>
        <v>0</v>
      </c>
      <c r="AN216" s="2">
        <v>0</v>
      </c>
      <c r="AO216" s="2">
        <f t="shared" si="148"/>
        <v>0</v>
      </c>
      <c r="AP216" s="2">
        <f t="shared" si="149"/>
        <v>0</v>
      </c>
      <c r="AQ216" s="2">
        <v>0</v>
      </c>
      <c r="AR216" s="2">
        <f t="shared" si="150"/>
        <v>0</v>
      </c>
      <c r="AS216" s="2">
        <f t="shared" si="151"/>
        <v>0</v>
      </c>
      <c r="AT216" s="2">
        <v>1020899.83563</v>
      </c>
      <c r="AU216" s="2">
        <v>0</v>
      </c>
      <c r="AV216" s="2">
        <f t="shared" si="152"/>
        <v>0</v>
      </c>
      <c r="AW216" s="2">
        <f t="shared" si="153"/>
        <v>0</v>
      </c>
      <c r="AX216" s="2">
        <v>0</v>
      </c>
      <c r="AY216" s="2">
        <f t="shared" si="154"/>
        <v>0</v>
      </c>
      <c r="AZ216" s="2">
        <f t="shared" si="155"/>
        <v>0</v>
      </c>
      <c r="BA216" s="2">
        <v>1020899.83563</v>
      </c>
      <c r="BB216" s="2">
        <f t="shared" si="156"/>
        <v>1.0208998356300001</v>
      </c>
      <c r="BC216" s="2">
        <f t="shared" si="157"/>
        <v>100</v>
      </c>
      <c r="BD216" s="2">
        <v>0</v>
      </c>
      <c r="BE216" s="2">
        <f t="shared" si="158"/>
        <v>0</v>
      </c>
      <c r="BF216" s="2">
        <f t="shared" si="159"/>
        <v>0</v>
      </c>
      <c r="BG216" s="2">
        <v>0</v>
      </c>
      <c r="BH216" s="2">
        <f t="shared" si="160"/>
        <v>0</v>
      </c>
      <c r="BI216" s="2">
        <f t="shared" si="161"/>
        <v>0</v>
      </c>
      <c r="BJ216" s="2">
        <v>1020899.83563</v>
      </c>
      <c r="BK216" s="2">
        <f t="shared" si="162"/>
        <v>1.0208998356300001</v>
      </c>
      <c r="BL216" s="2">
        <f t="shared" si="163"/>
        <v>100</v>
      </c>
      <c r="BM216" s="2">
        <v>0</v>
      </c>
      <c r="BN216" s="2">
        <f t="shared" si="164"/>
        <v>0</v>
      </c>
      <c r="BO216" s="2">
        <f t="shared" si="165"/>
        <v>0</v>
      </c>
      <c r="BP216" s="2">
        <v>0</v>
      </c>
      <c r="BQ216" s="2">
        <f t="shared" si="166"/>
        <v>0</v>
      </c>
      <c r="BR216" s="2">
        <f t="shared" si="167"/>
        <v>0</v>
      </c>
      <c r="BS216" s="2">
        <v>1020899.83563</v>
      </c>
      <c r="BT216" s="11">
        <v>568</v>
      </c>
      <c r="BU216" s="11">
        <v>735</v>
      </c>
      <c r="BV216" s="2">
        <v>677.33333333333337</v>
      </c>
      <c r="BW216" s="11">
        <v>80</v>
      </c>
      <c r="BX216" s="2">
        <v>211.4</v>
      </c>
      <c r="BY216" s="11">
        <v>299</v>
      </c>
      <c r="BZ216" s="11">
        <v>124</v>
      </c>
      <c r="CA216" s="2">
        <v>168.4</v>
      </c>
      <c r="CB216" s="2">
        <v>1205</v>
      </c>
      <c r="CC216" s="11">
        <v>203</v>
      </c>
      <c r="CD216" s="11">
        <v>28</v>
      </c>
      <c r="CE216" s="2">
        <v>1.004</v>
      </c>
      <c r="CF216" s="2">
        <v>74.358000000000004</v>
      </c>
      <c r="CG216" s="2">
        <v>95.450699999999998</v>
      </c>
      <c r="CH216" s="2">
        <v>4.8150000000000004</v>
      </c>
      <c r="CI216" s="2">
        <v>54.480800000000002</v>
      </c>
      <c r="CJ216" s="2">
        <v>5.4710000000000001</v>
      </c>
      <c r="CK216" s="6">
        <v>6595</v>
      </c>
      <c r="CL216" s="2">
        <v>0</v>
      </c>
      <c r="CM216" s="2">
        <v>0</v>
      </c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>
        <v>0</v>
      </c>
      <c r="DG216" s="11">
        <v>0</v>
      </c>
      <c r="DH216" s="11"/>
      <c r="DI216" s="11"/>
      <c r="DJ216" s="11"/>
      <c r="DK216" s="11"/>
      <c r="DL216" s="11"/>
      <c r="DM216" s="11"/>
      <c r="DN216" s="11"/>
      <c r="DO216" s="11"/>
      <c r="DP216" s="11"/>
      <c r="DQ216" s="11"/>
      <c r="DR216" s="11"/>
      <c r="DS216" s="11"/>
      <c r="DT216" s="11"/>
      <c r="DU216" s="11"/>
      <c r="DV216" s="11"/>
      <c r="DW216" s="11"/>
      <c r="DX216" s="11"/>
      <c r="DY216" s="11"/>
      <c r="DZ216" t="s">
        <v>55</v>
      </c>
    </row>
    <row r="217" spans="1:130">
      <c r="A217" s="1">
        <v>216</v>
      </c>
      <c r="B217" s="11">
        <v>18</v>
      </c>
      <c r="C217" s="6">
        <v>278747</v>
      </c>
      <c r="D217" s="6">
        <v>7964861</v>
      </c>
      <c r="E217" s="17">
        <v>-41.094700000000003</v>
      </c>
      <c r="F217" s="17">
        <v>-18.395199999999999</v>
      </c>
      <c r="G217" s="2">
        <v>0</v>
      </c>
      <c r="H217" s="2">
        <f t="shared" si="126"/>
        <v>0</v>
      </c>
      <c r="I217" s="2">
        <f t="shared" si="127"/>
        <v>0</v>
      </c>
      <c r="J217" s="2">
        <v>159752.46600099999</v>
      </c>
      <c r="K217" s="2">
        <f t="shared" si="128"/>
        <v>0.15975246600099999</v>
      </c>
      <c r="L217" s="2">
        <f t="shared" si="129"/>
        <v>9.45903942496851E-2</v>
      </c>
      <c r="M217" s="2">
        <v>8785325.8847000003</v>
      </c>
      <c r="N217" s="2">
        <f t="shared" si="130"/>
        <v>8.7853258847000006</v>
      </c>
      <c r="O217" s="2">
        <f t="shared" si="131"/>
        <v>5.2018442021454288</v>
      </c>
      <c r="P217" s="2">
        <v>1140157.61359</v>
      </c>
      <c r="Q217" s="2">
        <f t="shared" si="132"/>
        <v>1.14015761359</v>
      </c>
      <c r="R217" s="2">
        <f t="shared" si="133"/>
        <v>0.67509416834656644</v>
      </c>
      <c r="S217" s="2">
        <v>7715557.2370199999</v>
      </c>
      <c r="T217" s="2">
        <f t="shared" si="134"/>
        <v>7.7155572370199996</v>
      </c>
      <c r="U217" s="2">
        <f t="shared" si="135"/>
        <v>4.5684277631192529</v>
      </c>
      <c r="V217" s="2">
        <v>0</v>
      </c>
      <c r="W217" s="2">
        <f t="shared" si="136"/>
        <v>0</v>
      </c>
      <c r="X217" s="2">
        <f t="shared" si="137"/>
        <v>0</v>
      </c>
      <c r="Y217" s="2">
        <v>0</v>
      </c>
      <c r="Z217" s="2">
        <f t="shared" si="138"/>
        <v>0</v>
      </c>
      <c r="AA217" s="2">
        <f t="shared" si="139"/>
        <v>0</v>
      </c>
      <c r="AB217" s="2">
        <v>0</v>
      </c>
      <c r="AC217" s="2">
        <f t="shared" si="140"/>
        <v>0</v>
      </c>
      <c r="AD217" s="2">
        <f t="shared" si="141"/>
        <v>0</v>
      </c>
      <c r="AE217" s="2">
        <v>142325519.266</v>
      </c>
      <c r="AF217" s="2">
        <f t="shared" si="142"/>
        <v>142.32551926600001</v>
      </c>
      <c r="AG217" s="2">
        <f t="shared" si="143"/>
        <v>84.271794459046546</v>
      </c>
      <c r="AH217" s="2">
        <v>0</v>
      </c>
      <c r="AI217" s="2">
        <f t="shared" si="144"/>
        <v>0</v>
      </c>
      <c r="AJ217" s="2">
        <f t="shared" si="145"/>
        <v>0</v>
      </c>
      <c r="AK217" s="2">
        <v>0</v>
      </c>
      <c r="AL217" s="2">
        <f t="shared" si="146"/>
        <v>0</v>
      </c>
      <c r="AM217" s="2">
        <f t="shared" si="147"/>
        <v>0</v>
      </c>
      <c r="AN217" s="2">
        <v>0</v>
      </c>
      <c r="AO217" s="2">
        <f t="shared" si="148"/>
        <v>0</v>
      </c>
      <c r="AP217" s="2">
        <f t="shared" si="149"/>
        <v>0</v>
      </c>
      <c r="AQ217" s="2">
        <v>8762363.6691800002</v>
      </c>
      <c r="AR217" s="2">
        <f t="shared" si="150"/>
        <v>8.7623636691800009</v>
      </c>
      <c r="AS217" s="2">
        <f t="shared" si="151"/>
        <v>5.1882481364742459</v>
      </c>
      <c r="AT217" s="2">
        <v>168888677.61700001</v>
      </c>
      <c r="AU217" s="2">
        <v>99605856.486599997</v>
      </c>
      <c r="AV217" s="2">
        <f t="shared" si="152"/>
        <v>99.60585648659999</v>
      </c>
      <c r="AW217" s="2">
        <f t="shared" si="153"/>
        <v>58.977225644742603</v>
      </c>
      <c r="AX217" s="2">
        <v>0</v>
      </c>
      <c r="AY217" s="2">
        <f t="shared" si="154"/>
        <v>0</v>
      </c>
      <c r="AZ217" s="2">
        <f t="shared" si="155"/>
        <v>0</v>
      </c>
      <c r="BA217" s="2">
        <v>69282821.128600001</v>
      </c>
      <c r="BB217" s="2">
        <f t="shared" si="156"/>
        <v>69.282821128600006</v>
      </c>
      <c r="BC217" s="2">
        <f t="shared" si="157"/>
        <v>41.022774354191597</v>
      </c>
      <c r="BD217" s="2">
        <v>0</v>
      </c>
      <c r="BE217" s="2">
        <f t="shared" si="158"/>
        <v>0</v>
      </c>
      <c r="BF217" s="2">
        <f t="shared" si="159"/>
        <v>0</v>
      </c>
      <c r="BG217" s="2">
        <v>11919911.781400001</v>
      </c>
      <c r="BH217" s="2">
        <f t="shared" si="160"/>
        <v>11.919911781400002</v>
      </c>
      <c r="BI217" s="2">
        <f t="shared" si="161"/>
        <v>7.0578513311777886</v>
      </c>
      <c r="BJ217" s="2">
        <v>156968765.83500001</v>
      </c>
      <c r="BK217" s="2">
        <f t="shared" si="162"/>
        <v>156.968765835</v>
      </c>
      <c r="BL217" s="2">
        <f t="shared" si="163"/>
        <v>92.942148668466942</v>
      </c>
      <c r="BM217" s="2">
        <v>0</v>
      </c>
      <c r="BN217" s="2">
        <f t="shared" si="164"/>
        <v>0</v>
      </c>
      <c r="BO217" s="2">
        <f t="shared" si="165"/>
        <v>0</v>
      </c>
      <c r="BP217" s="2">
        <v>0</v>
      </c>
      <c r="BQ217" s="2">
        <f t="shared" si="166"/>
        <v>0</v>
      </c>
      <c r="BR217" s="2">
        <f t="shared" si="167"/>
        <v>0</v>
      </c>
      <c r="BS217" s="2">
        <v>168888677.6164</v>
      </c>
      <c r="BT217" s="11">
        <v>265</v>
      </c>
      <c r="BU217" s="11">
        <v>944</v>
      </c>
      <c r="BV217" s="2">
        <v>573.66239316239319</v>
      </c>
      <c r="BW217" s="11">
        <v>80</v>
      </c>
      <c r="BX217" s="2">
        <v>218.68669527896995</v>
      </c>
      <c r="BY217" s="11">
        <v>320</v>
      </c>
      <c r="BZ217" s="11">
        <v>114</v>
      </c>
      <c r="CA217" s="2">
        <v>166.71673819742489</v>
      </c>
      <c r="CB217" s="2">
        <v>1171.6309012875536</v>
      </c>
      <c r="CC217" s="11">
        <v>205</v>
      </c>
      <c r="CD217" s="11">
        <v>24</v>
      </c>
      <c r="CE217" s="2">
        <v>1.004</v>
      </c>
      <c r="CF217" s="2">
        <v>74.358000000000004</v>
      </c>
      <c r="CG217" s="2">
        <v>95.450699999999998</v>
      </c>
      <c r="CH217" s="2">
        <v>4.8150000000000004</v>
      </c>
      <c r="CI217" s="2">
        <v>54.480800000000002</v>
      </c>
      <c r="CJ217" s="2">
        <v>5.4710000000000001</v>
      </c>
      <c r="CK217" s="6">
        <v>6595</v>
      </c>
      <c r="CL217" s="2">
        <v>0</v>
      </c>
      <c r="CM217" s="2">
        <v>0</v>
      </c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>
        <v>5</v>
      </c>
      <c r="DG217" s="11">
        <v>28</v>
      </c>
      <c r="DH217" s="11">
        <v>460</v>
      </c>
      <c r="DI217" s="11">
        <v>615</v>
      </c>
      <c r="DJ217" s="11">
        <v>526.79999999999995</v>
      </c>
      <c r="DK217" s="11">
        <v>80</v>
      </c>
      <c r="DL217" s="11">
        <v>220</v>
      </c>
      <c r="DM217" s="11">
        <v>308</v>
      </c>
      <c r="DN217" s="11">
        <v>131</v>
      </c>
      <c r="DO217" s="11">
        <v>165.8</v>
      </c>
      <c r="DP217" s="11">
        <v>1163.5999999999999</v>
      </c>
      <c r="DQ217" s="11">
        <v>195</v>
      </c>
      <c r="DR217" s="11">
        <v>28</v>
      </c>
      <c r="DS217" s="11">
        <v>1.004</v>
      </c>
      <c r="DT217" s="11">
        <v>74.358000000000004</v>
      </c>
      <c r="DU217" s="11">
        <v>95.450699999999998</v>
      </c>
      <c r="DV217" s="11">
        <v>4.8150000000000004</v>
      </c>
      <c r="DW217" s="11">
        <v>54.480800000000002</v>
      </c>
      <c r="DX217" s="11">
        <v>5.4710000000000001</v>
      </c>
      <c r="DY217" s="11">
        <v>6595</v>
      </c>
      <c r="DZ217" t="s">
        <v>55</v>
      </c>
    </row>
    <row r="218" spans="1:130">
      <c r="A218" s="1">
        <v>217</v>
      </c>
      <c r="B218" s="11">
        <v>18</v>
      </c>
      <c r="C218" s="6">
        <v>292885</v>
      </c>
      <c r="D218" s="6">
        <v>7964029</v>
      </c>
      <c r="E218" s="17">
        <v>-40.960999999999999</v>
      </c>
      <c r="F218" s="17">
        <v>-18.4041</v>
      </c>
      <c r="G218" s="2">
        <v>0</v>
      </c>
      <c r="H218" s="2">
        <f t="shared" si="126"/>
        <v>0</v>
      </c>
      <c r="I218" s="2">
        <f t="shared" si="127"/>
        <v>0</v>
      </c>
      <c r="J218" s="2">
        <v>143102.338495</v>
      </c>
      <c r="K218" s="2">
        <f t="shared" si="128"/>
        <v>0.14310233849500001</v>
      </c>
      <c r="L218" s="2">
        <f t="shared" si="129"/>
        <v>6.4309785173475562E-2</v>
      </c>
      <c r="M218" s="2">
        <v>16835564.561999999</v>
      </c>
      <c r="N218" s="2">
        <f t="shared" si="130"/>
        <v>16.835564561999998</v>
      </c>
      <c r="O218" s="2">
        <f t="shared" si="131"/>
        <v>7.5658549793316432</v>
      </c>
      <c r="P218" s="2">
        <v>1406884.8259099999</v>
      </c>
      <c r="Q218" s="2">
        <f t="shared" si="132"/>
        <v>1.40688482591</v>
      </c>
      <c r="R218" s="2">
        <f t="shared" si="133"/>
        <v>0.63225005174360527</v>
      </c>
      <c r="S218" s="2">
        <v>14739159.911599999</v>
      </c>
      <c r="T218" s="2">
        <f t="shared" si="134"/>
        <v>14.7391599116</v>
      </c>
      <c r="U218" s="2">
        <f t="shared" si="135"/>
        <v>6.6237366734969019</v>
      </c>
      <c r="V218" s="2">
        <v>7200.0974995400002</v>
      </c>
      <c r="W218" s="2">
        <f t="shared" si="136"/>
        <v>7.2000974995400004E-3</v>
      </c>
      <c r="X218" s="2">
        <f t="shared" si="137"/>
        <v>3.2357034014484291E-3</v>
      </c>
      <c r="Y218" s="2">
        <v>0</v>
      </c>
      <c r="Z218" s="2">
        <f t="shared" si="138"/>
        <v>0</v>
      </c>
      <c r="AA218" s="2">
        <f t="shared" si="139"/>
        <v>0</v>
      </c>
      <c r="AB218" s="2">
        <v>0</v>
      </c>
      <c r="AC218" s="2">
        <f t="shared" si="140"/>
        <v>0</v>
      </c>
      <c r="AD218" s="2">
        <f t="shared" si="141"/>
        <v>0</v>
      </c>
      <c r="AE218" s="2">
        <v>176143354.68399999</v>
      </c>
      <c r="AF218" s="2">
        <f t="shared" si="142"/>
        <v>176.14335468399997</v>
      </c>
      <c r="AG218" s="2">
        <f t="shared" si="143"/>
        <v>79.158324165744787</v>
      </c>
      <c r="AH218" s="2">
        <v>0</v>
      </c>
      <c r="AI218" s="2">
        <f t="shared" si="144"/>
        <v>0</v>
      </c>
      <c r="AJ218" s="2">
        <f t="shared" si="145"/>
        <v>0</v>
      </c>
      <c r="AK218" s="2">
        <v>0</v>
      </c>
      <c r="AL218" s="2">
        <f t="shared" si="146"/>
        <v>0</v>
      </c>
      <c r="AM218" s="2">
        <f t="shared" si="147"/>
        <v>0</v>
      </c>
      <c r="AN218" s="2">
        <v>0</v>
      </c>
      <c r="AO218" s="2">
        <f t="shared" si="148"/>
        <v>0</v>
      </c>
      <c r="AP218" s="2">
        <f t="shared" si="149"/>
        <v>0</v>
      </c>
      <c r="AQ218" s="2">
        <v>13245051.278100001</v>
      </c>
      <c r="AR218" s="2">
        <f t="shared" si="150"/>
        <v>13.2450512781</v>
      </c>
      <c r="AS218" s="2">
        <f t="shared" si="151"/>
        <v>5.9522884899329611</v>
      </c>
      <c r="AT218" s="2">
        <v>222520318.03400001</v>
      </c>
      <c r="AU218" s="2">
        <v>173711910.57600001</v>
      </c>
      <c r="AV218" s="2">
        <f t="shared" si="152"/>
        <v>173.71191057600001</v>
      </c>
      <c r="AW218" s="2">
        <f t="shared" si="153"/>
        <v>78.065640077620984</v>
      </c>
      <c r="AX218" s="2">
        <v>0</v>
      </c>
      <c r="AY218" s="2">
        <f t="shared" si="154"/>
        <v>0</v>
      </c>
      <c r="AZ218" s="2">
        <f t="shared" si="155"/>
        <v>0</v>
      </c>
      <c r="BA218" s="2">
        <v>48808407.4582</v>
      </c>
      <c r="BB218" s="2">
        <f t="shared" si="156"/>
        <v>48.808407458200001</v>
      </c>
      <c r="BC218" s="2">
        <f t="shared" si="157"/>
        <v>21.934359922468886</v>
      </c>
      <c r="BD218" s="2">
        <v>0</v>
      </c>
      <c r="BE218" s="2">
        <f t="shared" si="158"/>
        <v>0</v>
      </c>
      <c r="BF218" s="2">
        <f t="shared" si="159"/>
        <v>0</v>
      </c>
      <c r="BG218" s="2">
        <v>0</v>
      </c>
      <c r="BH218" s="2">
        <f t="shared" si="160"/>
        <v>0</v>
      </c>
      <c r="BI218" s="2">
        <f t="shared" si="161"/>
        <v>0</v>
      </c>
      <c r="BJ218" s="2">
        <v>191944773.162</v>
      </c>
      <c r="BK218" s="2">
        <f t="shared" si="162"/>
        <v>191.94477316199999</v>
      </c>
      <c r="BL218" s="2">
        <f t="shared" si="163"/>
        <v>86.25943682709989</v>
      </c>
      <c r="BM218" s="2">
        <v>30575544.871199999</v>
      </c>
      <c r="BN218" s="2">
        <f t="shared" si="164"/>
        <v>30.575544871199998</v>
      </c>
      <c r="BO218" s="2">
        <f t="shared" si="165"/>
        <v>13.740563172540588</v>
      </c>
      <c r="BP218" s="2">
        <v>0</v>
      </c>
      <c r="BQ218" s="2">
        <f t="shared" si="166"/>
        <v>0</v>
      </c>
      <c r="BR218" s="2">
        <f t="shared" si="167"/>
        <v>0</v>
      </c>
      <c r="BS218" s="2">
        <v>222520318.0332</v>
      </c>
      <c r="BT218" s="11">
        <v>259</v>
      </c>
      <c r="BU218" s="11">
        <v>790</v>
      </c>
      <c r="BV218" s="2">
        <v>504.93959731543623</v>
      </c>
      <c r="BW218" s="11">
        <v>80</v>
      </c>
      <c r="BX218" s="2">
        <v>222.37458193979933</v>
      </c>
      <c r="BY218" s="11">
        <v>318</v>
      </c>
      <c r="BZ218" s="11">
        <v>124</v>
      </c>
      <c r="CA218" s="2">
        <v>163.57859531772576</v>
      </c>
      <c r="CB218" s="2">
        <v>1151.6187290969899</v>
      </c>
      <c r="CC218" s="11">
        <v>194</v>
      </c>
      <c r="CD218" s="11">
        <v>26</v>
      </c>
      <c r="CE218" s="2">
        <v>1.0074999999999998</v>
      </c>
      <c r="CF218" s="2">
        <v>77.713999999999999</v>
      </c>
      <c r="CG218" s="2">
        <v>97.256949999999989</v>
      </c>
      <c r="CH218" s="2">
        <v>4.7170000000000005</v>
      </c>
      <c r="CI218" s="2">
        <v>53.675049999999999</v>
      </c>
      <c r="CJ218" s="2">
        <v>5.3079999999999998</v>
      </c>
      <c r="CK218" s="6">
        <v>6707</v>
      </c>
      <c r="CL218" s="2">
        <v>0</v>
      </c>
      <c r="CM218" s="2">
        <v>0</v>
      </c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>
        <v>4</v>
      </c>
      <c r="DG218" s="11">
        <v>9</v>
      </c>
      <c r="DH218" s="11">
        <v>440</v>
      </c>
      <c r="DI218" s="11">
        <v>559</v>
      </c>
      <c r="DJ218" s="11">
        <v>488.5</v>
      </c>
      <c r="DK218" s="11">
        <v>80</v>
      </c>
      <c r="DL218" s="11">
        <v>220.75</v>
      </c>
      <c r="DM218" s="11">
        <v>307</v>
      </c>
      <c r="DN218" s="11">
        <v>134</v>
      </c>
      <c r="DO218" s="11">
        <v>163.25</v>
      </c>
      <c r="DP218" s="11">
        <v>1161.5</v>
      </c>
      <c r="DQ218" s="11">
        <v>189</v>
      </c>
      <c r="DR218" s="11">
        <v>28</v>
      </c>
      <c r="DS218" s="11">
        <v>1.0109999999999999</v>
      </c>
      <c r="DT218" s="11">
        <v>81.069999999999993</v>
      </c>
      <c r="DU218" s="11">
        <v>99.063199999999995</v>
      </c>
      <c r="DV218" s="11">
        <v>4.6189999999999998</v>
      </c>
      <c r="DW218" s="11">
        <v>52.869300000000003</v>
      </c>
      <c r="DX218" s="11">
        <v>5.1449999999999996</v>
      </c>
      <c r="DY218" s="11">
        <v>6819</v>
      </c>
      <c r="DZ218" t="s">
        <v>55</v>
      </c>
    </row>
    <row r="219" spans="1:130">
      <c r="A219" s="1">
        <v>218</v>
      </c>
      <c r="B219" s="11">
        <v>18</v>
      </c>
      <c r="C219" s="6">
        <v>307810</v>
      </c>
      <c r="D219" s="6">
        <v>7963954</v>
      </c>
      <c r="E219" s="17">
        <v>-40.819800000000001</v>
      </c>
      <c r="F219" s="17">
        <v>-18.406199999999998</v>
      </c>
      <c r="G219" s="2">
        <v>774899.15702699998</v>
      </c>
      <c r="H219" s="2">
        <f t="shared" si="126"/>
        <v>0.77489915702699996</v>
      </c>
      <c r="I219" s="2">
        <f t="shared" si="127"/>
        <v>0.34439962534533336</v>
      </c>
      <c r="J219" s="2">
        <v>952661.03690099996</v>
      </c>
      <c r="K219" s="2">
        <f t="shared" si="128"/>
        <v>0.9526610369009999</v>
      </c>
      <c r="L219" s="2">
        <f t="shared" si="129"/>
        <v>0.42340490528933333</v>
      </c>
      <c r="M219" s="2">
        <v>8974677.7564700004</v>
      </c>
      <c r="N219" s="2">
        <f t="shared" si="130"/>
        <v>8.9746777564700011</v>
      </c>
      <c r="O219" s="2">
        <f t="shared" si="131"/>
        <v>3.9887456695422223</v>
      </c>
      <c r="P219" s="2">
        <v>817011.02503500006</v>
      </c>
      <c r="Q219" s="2">
        <f t="shared" si="132"/>
        <v>0.817011025035</v>
      </c>
      <c r="R219" s="2">
        <f t="shared" si="133"/>
        <v>0.36311601112666669</v>
      </c>
      <c r="S219" s="2">
        <v>15514979.180600001</v>
      </c>
      <c r="T219" s="2">
        <f t="shared" si="134"/>
        <v>15.514979180600001</v>
      </c>
      <c r="U219" s="2">
        <f t="shared" si="135"/>
        <v>6.8955463024888894</v>
      </c>
      <c r="V219" s="2">
        <v>0</v>
      </c>
      <c r="W219" s="2">
        <f t="shared" si="136"/>
        <v>0</v>
      </c>
      <c r="X219" s="2">
        <f t="shared" si="137"/>
        <v>0</v>
      </c>
      <c r="Y219" s="2">
        <v>0</v>
      </c>
      <c r="Z219" s="2">
        <f t="shared" si="138"/>
        <v>0</v>
      </c>
      <c r="AA219" s="2">
        <f t="shared" si="139"/>
        <v>0</v>
      </c>
      <c r="AB219" s="2">
        <v>0</v>
      </c>
      <c r="AC219" s="2">
        <f t="shared" si="140"/>
        <v>0</v>
      </c>
      <c r="AD219" s="2">
        <f t="shared" si="141"/>
        <v>0</v>
      </c>
      <c r="AE219" s="2">
        <v>162710392.32699999</v>
      </c>
      <c r="AF219" s="2">
        <f t="shared" si="142"/>
        <v>162.71039232699999</v>
      </c>
      <c r="AG219" s="2">
        <f t="shared" si="143"/>
        <v>72.315729923111107</v>
      </c>
      <c r="AH219" s="2">
        <v>0</v>
      </c>
      <c r="AI219" s="2">
        <f t="shared" si="144"/>
        <v>0</v>
      </c>
      <c r="AJ219" s="2">
        <f t="shared" si="145"/>
        <v>0</v>
      </c>
      <c r="AK219" s="2">
        <v>0</v>
      </c>
      <c r="AL219" s="2">
        <f t="shared" si="146"/>
        <v>0</v>
      </c>
      <c r="AM219" s="2">
        <f t="shared" si="147"/>
        <v>0</v>
      </c>
      <c r="AN219" s="2">
        <v>14400.2024986</v>
      </c>
      <c r="AO219" s="2">
        <f t="shared" si="148"/>
        <v>1.4400202498599999E-2</v>
      </c>
      <c r="AP219" s="2">
        <f t="shared" si="149"/>
        <v>6.400089999377777E-3</v>
      </c>
      <c r="AQ219" s="2">
        <v>35240979.314400002</v>
      </c>
      <c r="AR219" s="2">
        <f t="shared" si="150"/>
        <v>35.240979314400001</v>
      </c>
      <c r="AS219" s="2">
        <f t="shared" si="151"/>
        <v>15.662657473066668</v>
      </c>
      <c r="AT219" s="2">
        <v>225000000</v>
      </c>
      <c r="AU219" s="2">
        <v>64300076.213500001</v>
      </c>
      <c r="AV219" s="2">
        <f t="shared" si="152"/>
        <v>64.300076213500006</v>
      </c>
      <c r="AW219" s="2">
        <f t="shared" si="153"/>
        <v>28.577811650444445</v>
      </c>
      <c r="AX219" s="2">
        <v>0</v>
      </c>
      <c r="AY219" s="2">
        <f t="shared" si="154"/>
        <v>0</v>
      </c>
      <c r="AZ219" s="2">
        <f t="shared" si="155"/>
        <v>0</v>
      </c>
      <c r="BA219" s="2">
        <v>160699923.78600001</v>
      </c>
      <c r="BB219" s="2">
        <f t="shared" si="156"/>
        <v>160.699923786</v>
      </c>
      <c r="BC219" s="2">
        <f t="shared" si="157"/>
        <v>71.422188349333339</v>
      </c>
      <c r="BD219" s="2">
        <v>0</v>
      </c>
      <c r="BE219" s="2">
        <f t="shared" si="158"/>
        <v>0</v>
      </c>
      <c r="BF219" s="2">
        <f t="shared" si="159"/>
        <v>0</v>
      </c>
      <c r="BG219" s="2">
        <v>0</v>
      </c>
      <c r="BH219" s="2">
        <f t="shared" si="160"/>
        <v>0</v>
      </c>
      <c r="BI219" s="2">
        <f t="shared" si="161"/>
        <v>0</v>
      </c>
      <c r="BJ219" s="2">
        <v>144666894.78</v>
      </c>
      <c r="BK219" s="2">
        <f t="shared" si="162"/>
        <v>144.66689478000001</v>
      </c>
      <c r="BL219" s="2">
        <f t="shared" si="163"/>
        <v>64.296397680000013</v>
      </c>
      <c r="BM219" s="2">
        <v>80333105.219600007</v>
      </c>
      <c r="BN219" s="2">
        <f t="shared" si="164"/>
        <v>80.3331052196</v>
      </c>
      <c r="BO219" s="2">
        <f t="shared" si="165"/>
        <v>35.703602319822224</v>
      </c>
      <c r="BP219" s="2">
        <v>0</v>
      </c>
      <c r="BQ219" s="2">
        <f t="shared" si="166"/>
        <v>0</v>
      </c>
      <c r="BR219" s="2">
        <f t="shared" si="167"/>
        <v>0</v>
      </c>
      <c r="BS219" s="2">
        <v>224999999.99959999</v>
      </c>
      <c r="BT219" s="11">
        <v>174</v>
      </c>
      <c r="BU219" s="11">
        <v>618</v>
      </c>
      <c r="BV219" s="2">
        <v>328.36666666666667</v>
      </c>
      <c r="BW219" s="11">
        <v>80</v>
      </c>
      <c r="BX219" s="2">
        <v>231.84949832775919</v>
      </c>
      <c r="BY219" s="11">
        <v>319</v>
      </c>
      <c r="BZ219" s="11">
        <v>134</v>
      </c>
      <c r="CA219" s="2">
        <v>159.65217391304347</v>
      </c>
      <c r="CB219" s="2">
        <v>1107.7558528428094</v>
      </c>
      <c r="CC219" s="11">
        <v>188</v>
      </c>
      <c r="CD219" s="11">
        <v>27</v>
      </c>
      <c r="CE219" s="2">
        <v>1.0109999999999999</v>
      </c>
      <c r="CF219" s="2">
        <v>81.069999999999993</v>
      </c>
      <c r="CG219" s="2">
        <v>99.063199999999995</v>
      </c>
      <c r="CH219" s="2">
        <v>4.6189999999999998</v>
      </c>
      <c r="CI219" s="2">
        <v>52.869300000000003</v>
      </c>
      <c r="CJ219" s="2">
        <v>5.1449999999999996</v>
      </c>
      <c r="CK219" s="6">
        <v>6819</v>
      </c>
      <c r="CL219" s="11">
        <v>2</v>
      </c>
      <c r="CM219" s="11">
        <v>4</v>
      </c>
      <c r="CN219" s="11">
        <v>202</v>
      </c>
      <c r="CO219" s="11">
        <v>248</v>
      </c>
      <c r="CP219" s="11">
        <v>225</v>
      </c>
      <c r="CQ219" s="11">
        <v>80</v>
      </c>
      <c r="CR219" s="11">
        <v>238</v>
      </c>
      <c r="CS219" s="11">
        <v>318</v>
      </c>
      <c r="CT219" s="11">
        <v>156</v>
      </c>
      <c r="CU219" s="11">
        <v>160</v>
      </c>
      <c r="CV219" s="11">
        <v>1081</v>
      </c>
      <c r="CW219" s="11">
        <v>181</v>
      </c>
      <c r="CX219" s="11">
        <v>28</v>
      </c>
      <c r="CY219" s="11">
        <v>1.0109999999999999</v>
      </c>
      <c r="CZ219" s="11">
        <v>81.069999999999993</v>
      </c>
      <c r="DA219" s="11">
        <v>99.063199999999995</v>
      </c>
      <c r="DB219" s="11">
        <v>4.6189999999999998</v>
      </c>
      <c r="DC219" s="11">
        <v>52.869300000000003</v>
      </c>
      <c r="DD219" s="11">
        <v>5.1449999999999996</v>
      </c>
      <c r="DE219" s="11">
        <v>6819</v>
      </c>
      <c r="DF219" s="11">
        <v>9</v>
      </c>
      <c r="DG219" s="11">
        <v>45</v>
      </c>
      <c r="DH219" s="11">
        <v>201</v>
      </c>
      <c r="DI219" s="11">
        <v>544</v>
      </c>
      <c r="DJ219" s="11">
        <v>291.55555555555554</v>
      </c>
      <c r="DK219" s="11">
        <v>80</v>
      </c>
      <c r="DL219" s="11">
        <v>233.22222222222223</v>
      </c>
      <c r="DM219" s="11">
        <v>318</v>
      </c>
      <c r="DN219" s="11">
        <v>138</v>
      </c>
      <c r="DO219" s="11">
        <v>159.77777777777777</v>
      </c>
      <c r="DP219" s="11">
        <v>1102.5555555555557</v>
      </c>
      <c r="DQ219" s="11">
        <v>187</v>
      </c>
      <c r="DR219" s="11">
        <v>28</v>
      </c>
      <c r="DS219" s="11">
        <v>1.0109999999999999</v>
      </c>
      <c r="DT219" s="11">
        <v>81.069999999999993</v>
      </c>
      <c r="DU219" s="11">
        <v>99.063199999999995</v>
      </c>
      <c r="DV219" s="11">
        <v>4.6189999999999998</v>
      </c>
      <c r="DW219" s="11">
        <v>52.869300000000003</v>
      </c>
      <c r="DX219" s="11">
        <v>5.1449999999999996</v>
      </c>
      <c r="DY219" s="11">
        <v>6819</v>
      </c>
      <c r="DZ219" t="s">
        <v>57</v>
      </c>
    </row>
    <row r="220" spans="1:130">
      <c r="A220" s="1">
        <v>219</v>
      </c>
      <c r="B220" s="11">
        <v>18</v>
      </c>
      <c r="C220" s="6">
        <v>322810</v>
      </c>
      <c r="D220" s="6">
        <v>7963954</v>
      </c>
      <c r="E220" s="17">
        <v>-40.677799999999998</v>
      </c>
      <c r="F220" s="17">
        <v>-18.407499999999999</v>
      </c>
      <c r="G220" s="2">
        <v>292063.989756</v>
      </c>
      <c r="H220" s="2">
        <f t="shared" si="126"/>
        <v>0.29206398975600001</v>
      </c>
      <c r="I220" s="2">
        <f t="shared" si="127"/>
        <v>0.12980621766933334</v>
      </c>
      <c r="J220" s="2">
        <v>225902.90398100001</v>
      </c>
      <c r="K220" s="2">
        <f t="shared" si="128"/>
        <v>0.22590290398100002</v>
      </c>
      <c r="L220" s="2">
        <f t="shared" si="129"/>
        <v>0.10040129065822223</v>
      </c>
      <c r="M220" s="2">
        <v>5683723.0200199997</v>
      </c>
      <c r="N220" s="2">
        <f t="shared" si="130"/>
        <v>5.6837230200199995</v>
      </c>
      <c r="O220" s="2">
        <f t="shared" si="131"/>
        <v>2.5260991200088885</v>
      </c>
      <c r="P220" s="2">
        <v>6618215.9504800001</v>
      </c>
      <c r="Q220" s="2">
        <f t="shared" si="132"/>
        <v>6.6182159504799998</v>
      </c>
      <c r="R220" s="2">
        <f t="shared" si="133"/>
        <v>2.9414293113244447</v>
      </c>
      <c r="S220" s="2">
        <v>12144473.351299999</v>
      </c>
      <c r="T220" s="2">
        <f t="shared" si="134"/>
        <v>12.144473351299998</v>
      </c>
      <c r="U220" s="2">
        <f t="shared" si="135"/>
        <v>5.3975437116888889</v>
      </c>
      <c r="V220" s="2">
        <v>0</v>
      </c>
      <c r="W220" s="2">
        <f t="shared" si="136"/>
        <v>0</v>
      </c>
      <c r="X220" s="2">
        <f t="shared" si="137"/>
        <v>0</v>
      </c>
      <c r="Y220" s="2">
        <v>0</v>
      </c>
      <c r="Z220" s="2">
        <f t="shared" si="138"/>
        <v>0</v>
      </c>
      <c r="AA220" s="2">
        <f t="shared" si="139"/>
        <v>0</v>
      </c>
      <c r="AB220" s="2">
        <v>0</v>
      </c>
      <c r="AC220" s="2">
        <f t="shared" si="140"/>
        <v>0</v>
      </c>
      <c r="AD220" s="2">
        <f t="shared" si="141"/>
        <v>0</v>
      </c>
      <c r="AE220" s="2">
        <v>182299343.01499999</v>
      </c>
      <c r="AF220" s="2">
        <f t="shared" si="142"/>
        <v>182.29934301499998</v>
      </c>
      <c r="AG220" s="2">
        <f t="shared" si="143"/>
        <v>81.021930228888877</v>
      </c>
      <c r="AH220" s="2">
        <v>0</v>
      </c>
      <c r="AI220" s="2">
        <f t="shared" si="144"/>
        <v>0</v>
      </c>
      <c r="AJ220" s="2">
        <f t="shared" si="145"/>
        <v>0</v>
      </c>
      <c r="AK220" s="2">
        <v>0</v>
      </c>
      <c r="AL220" s="2">
        <f t="shared" si="146"/>
        <v>0</v>
      </c>
      <c r="AM220" s="2">
        <f t="shared" si="147"/>
        <v>0</v>
      </c>
      <c r="AN220" s="2">
        <v>292561.73206000001</v>
      </c>
      <c r="AO220" s="2">
        <f t="shared" si="148"/>
        <v>0.29256173206000002</v>
      </c>
      <c r="AP220" s="2">
        <f t="shared" si="149"/>
        <v>0.13002743647111112</v>
      </c>
      <c r="AQ220" s="2">
        <v>17443716.037</v>
      </c>
      <c r="AR220" s="2">
        <f t="shared" si="150"/>
        <v>17.443716037000002</v>
      </c>
      <c r="AS220" s="2">
        <f t="shared" si="151"/>
        <v>7.7527626831111114</v>
      </c>
      <c r="AT220" s="2">
        <v>225000000</v>
      </c>
      <c r="AU220" s="2">
        <v>0</v>
      </c>
      <c r="AV220" s="2">
        <f t="shared" si="152"/>
        <v>0</v>
      </c>
      <c r="AW220" s="2">
        <f t="shared" si="153"/>
        <v>0</v>
      </c>
      <c r="AX220" s="2">
        <v>0</v>
      </c>
      <c r="AY220" s="2">
        <f t="shared" si="154"/>
        <v>0</v>
      </c>
      <c r="AZ220" s="2">
        <f t="shared" si="155"/>
        <v>0</v>
      </c>
      <c r="BA220" s="2">
        <v>225000000</v>
      </c>
      <c r="BB220" s="2">
        <f t="shared" si="156"/>
        <v>225</v>
      </c>
      <c r="BC220" s="2">
        <f t="shared" si="157"/>
        <v>100</v>
      </c>
      <c r="BD220" s="2">
        <v>0</v>
      </c>
      <c r="BE220" s="2">
        <f t="shared" si="158"/>
        <v>0</v>
      </c>
      <c r="BF220" s="2">
        <f t="shared" si="159"/>
        <v>0</v>
      </c>
      <c r="BG220" s="2">
        <v>33703561.849399999</v>
      </c>
      <c r="BH220" s="2">
        <f t="shared" si="160"/>
        <v>33.703561849399996</v>
      </c>
      <c r="BI220" s="2">
        <f t="shared" si="161"/>
        <v>14.979360821955556</v>
      </c>
      <c r="BJ220" s="2">
        <v>191296438.15099999</v>
      </c>
      <c r="BK220" s="2">
        <f t="shared" si="162"/>
        <v>191.29643815099999</v>
      </c>
      <c r="BL220" s="2">
        <f t="shared" si="163"/>
        <v>85.020639178222225</v>
      </c>
      <c r="BM220" s="2">
        <v>0</v>
      </c>
      <c r="BN220" s="2">
        <f t="shared" si="164"/>
        <v>0</v>
      </c>
      <c r="BO220" s="2">
        <f t="shared" si="165"/>
        <v>0</v>
      </c>
      <c r="BP220" s="2">
        <v>0</v>
      </c>
      <c r="BQ220" s="2">
        <f t="shared" si="166"/>
        <v>0</v>
      </c>
      <c r="BR220" s="2">
        <f t="shared" si="167"/>
        <v>0</v>
      </c>
      <c r="BS220" s="2">
        <v>225000000.00040001</v>
      </c>
      <c r="BT220" s="11">
        <v>131</v>
      </c>
      <c r="BU220" s="11">
        <v>326</v>
      </c>
      <c r="BV220" s="2">
        <v>211.73856209150327</v>
      </c>
      <c r="BW220" s="11">
        <v>80</v>
      </c>
      <c r="BX220" s="2">
        <v>237.42307692307693</v>
      </c>
      <c r="BY220" s="11">
        <v>318</v>
      </c>
      <c r="BZ220" s="11">
        <v>137</v>
      </c>
      <c r="CA220" s="2">
        <v>155.56089743589743</v>
      </c>
      <c r="CB220" s="2">
        <v>1080.8141025641025</v>
      </c>
      <c r="CC220" s="11">
        <v>187</v>
      </c>
      <c r="CD220" s="11">
        <v>29</v>
      </c>
      <c r="CE220" s="2">
        <v>1.0109999999999999</v>
      </c>
      <c r="CF220" s="2">
        <v>81.069999999999993</v>
      </c>
      <c r="CG220" s="2">
        <v>99.063199999999995</v>
      </c>
      <c r="CH220" s="2">
        <v>4.6189999999999998</v>
      </c>
      <c r="CI220" s="2">
        <v>52.869300000000003</v>
      </c>
      <c r="CJ220" s="2">
        <v>5.1449999999999996</v>
      </c>
      <c r="CK220" s="6">
        <v>6819</v>
      </c>
      <c r="CL220" s="11">
        <v>2</v>
      </c>
      <c r="CM220" s="11">
        <v>10</v>
      </c>
      <c r="CN220" s="11">
        <v>202</v>
      </c>
      <c r="CO220" s="11">
        <v>233</v>
      </c>
      <c r="CP220" s="11">
        <v>217.5</v>
      </c>
      <c r="CQ220" s="11">
        <v>80</v>
      </c>
      <c r="CR220" s="11">
        <v>237</v>
      </c>
      <c r="CS220" s="11">
        <v>314</v>
      </c>
      <c r="CT220" s="11">
        <v>158</v>
      </c>
      <c r="CU220" s="11">
        <v>154</v>
      </c>
      <c r="CV220" s="11">
        <v>1086</v>
      </c>
      <c r="CW220" s="11">
        <v>178</v>
      </c>
      <c r="CX220" s="11">
        <v>31</v>
      </c>
      <c r="CY220" s="11">
        <v>1.0109999999999999</v>
      </c>
      <c r="CZ220" s="11">
        <v>81.069999999999993</v>
      </c>
      <c r="DA220" s="11">
        <v>99.063199999999995</v>
      </c>
      <c r="DB220" s="11">
        <v>4.6189999999999998</v>
      </c>
      <c r="DC220" s="11">
        <v>52.869300000000003</v>
      </c>
      <c r="DD220" s="11">
        <v>5.1449999999999996</v>
      </c>
      <c r="DE220" s="11">
        <v>6819</v>
      </c>
      <c r="DF220" s="11">
        <v>10</v>
      </c>
      <c r="DG220" s="11">
        <v>41</v>
      </c>
      <c r="DH220" s="11">
        <v>149</v>
      </c>
      <c r="DI220" s="11">
        <v>208</v>
      </c>
      <c r="DJ220" s="11">
        <v>180.1</v>
      </c>
      <c r="DK220" s="11">
        <v>80</v>
      </c>
      <c r="DL220" s="11">
        <v>237.5</v>
      </c>
      <c r="DM220" s="11">
        <v>318</v>
      </c>
      <c r="DN220" s="11">
        <v>153</v>
      </c>
      <c r="DO220" s="11">
        <v>155.6</v>
      </c>
      <c r="DP220" s="11">
        <v>1081.7</v>
      </c>
      <c r="DQ220" s="11">
        <v>182</v>
      </c>
      <c r="DR220" s="11">
        <v>29</v>
      </c>
      <c r="DS220" s="11">
        <v>1.0109999999999997</v>
      </c>
      <c r="DT220" s="11">
        <v>81.069999999999979</v>
      </c>
      <c r="DU220" s="11">
        <v>99.063200000000009</v>
      </c>
      <c r="DV220" s="11">
        <v>4.6189999999999998</v>
      </c>
      <c r="DW220" s="11">
        <v>52.869299999999996</v>
      </c>
      <c r="DX220" s="11">
        <v>5.1449999999999987</v>
      </c>
      <c r="DY220" s="11">
        <v>6819</v>
      </c>
      <c r="DZ220" t="s">
        <v>57</v>
      </c>
    </row>
    <row r="221" spans="1:130">
      <c r="A221" s="1">
        <v>220</v>
      </c>
      <c r="B221" s="11">
        <v>20</v>
      </c>
      <c r="C221" s="6">
        <v>337810</v>
      </c>
      <c r="D221" s="6">
        <v>7963954</v>
      </c>
      <c r="E221" s="17">
        <v>-40.535899999999998</v>
      </c>
      <c r="F221" s="17">
        <v>-18.4087</v>
      </c>
      <c r="G221" s="2">
        <v>0</v>
      </c>
      <c r="H221" s="2">
        <f t="shared" si="126"/>
        <v>0</v>
      </c>
      <c r="I221" s="2">
        <f t="shared" si="127"/>
        <v>0</v>
      </c>
      <c r="J221" s="2">
        <v>0</v>
      </c>
      <c r="K221" s="2">
        <f t="shared" si="128"/>
        <v>0</v>
      </c>
      <c r="L221" s="2">
        <f t="shared" si="129"/>
        <v>0</v>
      </c>
      <c r="M221" s="2">
        <v>7108419.8727700002</v>
      </c>
      <c r="N221" s="2">
        <f t="shared" si="130"/>
        <v>7.1084198727699999</v>
      </c>
      <c r="O221" s="2">
        <f t="shared" si="131"/>
        <v>3.1592977212311113</v>
      </c>
      <c r="P221" s="2">
        <v>11602556.982100001</v>
      </c>
      <c r="Q221" s="2">
        <f t="shared" si="132"/>
        <v>11.602556982100001</v>
      </c>
      <c r="R221" s="2">
        <f t="shared" si="133"/>
        <v>5.1566919920444443</v>
      </c>
      <c r="S221" s="2">
        <v>26593661.216699999</v>
      </c>
      <c r="T221" s="2">
        <f t="shared" si="134"/>
        <v>26.593661216699999</v>
      </c>
      <c r="U221" s="2">
        <f t="shared" si="135"/>
        <v>11.819404985199998</v>
      </c>
      <c r="V221" s="2">
        <v>659580.96532600001</v>
      </c>
      <c r="W221" s="2">
        <f t="shared" si="136"/>
        <v>0.65958096532599997</v>
      </c>
      <c r="X221" s="2">
        <f t="shared" si="137"/>
        <v>0.29314709570044445</v>
      </c>
      <c r="Y221" s="2">
        <v>937474.95992599998</v>
      </c>
      <c r="Z221" s="2">
        <f t="shared" si="138"/>
        <v>0.93747495992599994</v>
      </c>
      <c r="AA221" s="2">
        <f t="shared" si="139"/>
        <v>0.41665553774488889</v>
      </c>
      <c r="AB221" s="2">
        <v>0</v>
      </c>
      <c r="AC221" s="2">
        <f t="shared" si="140"/>
        <v>0</v>
      </c>
      <c r="AD221" s="2">
        <f t="shared" si="141"/>
        <v>0</v>
      </c>
      <c r="AE221" s="2">
        <v>165406006.829</v>
      </c>
      <c r="AF221" s="2">
        <f t="shared" si="142"/>
        <v>165.40600682900001</v>
      </c>
      <c r="AG221" s="2">
        <f t="shared" si="143"/>
        <v>73.513780812888882</v>
      </c>
      <c r="AH221" s="2">
        <v>0</v>
      </c>
      <c r="AI221" s="2">
        <f t="shared" si="144"/>
        <v>0</v>
      </c>
      <c r="AJ221" s="2">
        <f t="shared" si="145"/>
        <v>0</v>
      </c>
      <c r="AK221" s="2">
        <v>0</v>
      </c>
      <c r="AL221" s="2">
        <f t="shared" si="146"/>
        <v>0</v>
      </c>
      <c r="AM221" s="2">
        <f t="shared" si="147"/>
        <v>0</v>
      </c>
      <c r="AN221" s="2">
        <v>1904895.3775899999</v>
      </c>
      <c r="AO221" s="2">
        <f t="shared" si="148"/>
        <v>1.9048953775899999</v>
      </c>
      <c r="AP221" s="2">
        <f t="shared" si="149"/>
        <v>0.84662016781777771</v>
      </c>
      <c r="AQ221" s="2">
        <v>10787403.796599999</v>
      </c>
      <c r="AR221" s="2">
        <f t="shared" si="150"/>
        <v>10.7874037966</v>
      </c>
      <c r="AS221" s="2">
        <f t="shared" si="151"/>
        <v>4.7944016873777775</v>
      </c>
      <c r="AT221" s="2">
        <v>225000000</v>
      </c>
      <c r="AU221" s="2">
        <v>0</v>
      </c>
      <c r="AV221" s="2">
        <f t="shared" si="152"/>
        <v>0</v>
      </c>
      <c r="AW221" s="2">
        <f t="shared" si="153"/>
        <v>0</v>
      </c>
      <c r="AX221" s="2">
        <v>0</v>
      </c>
      <c r="AY221" s="2">
        <f t="shared" si="154"/>
        <v>0</v>
      </c>
      <c r="AZ221" s="2">
        <f t="shared" si="155"/>
        <v>0</v>
      </c>
      <c r="BA221" s="2">
        <v>225000000</v>
      </c>
      <c r="BB221" s="2">
        <f t="shared" si="156"/>
        <v>225</v>
      </c>
      <c r="BC221" s="2">
        <f t="shared" si="157"/>
        <v>100</v>
      </c>
      <c r="BD221" s="2">
        <v>0</v>
      </c>
      <c r="BE221" s="2">
        <f t="shared" si="158"/>
        <v>0</v>
      </c>
      <c r="BF221" s="2">
        <f t="shared" si="159"/>
        <v>0</v>
      </c>
      <c r="BG221" s="2">
        <v>85628303.740799993</v>
      </c>
      <c r="BH221" s="2">
        <f t="shared" si="160"/>
        <v>85.628303740799993</v>
      </c>
      <c r="BI221" s="2">
        <f t="shared" si="161"/>
        <v>38.057023884799996</v>
      </c>
      <c r="BJ221" s="2">
        <v>139371696.259</v>
      </c>
      <c r="BK221" s="2">
        <f t="shared" si="162"/>
        <v>139.371696259</v>
      </c>
      <c r="BL221" s="2">
        <f t="shared" si="163"/>
        <v>61.942976115111115</v>
      </c>
      <c r="BM221" s="2">
        <v>0</v>
      </c>
      <c r="BN221" s="2">
        <f t="shared" si="164"/>
        <v>0</v>
      </c>
      <c r="BO221" s="2">
        <f t="shared" si="165"/>
        <v>0</v>
      </c>
      <c r="BP221" s="2">
        <v>0</v>
      </c>
      <c r="BQ221" s="2">
        <f t="shared" si="166"/>
        <v>0</v>
      </c>
      <c r="BR221" s="2">
        <f t="shared" si="167"/>
        <v>0</v>
      </c>
      <c r="BS221" s="2">
        <v>224999999.9998</v>
      </c>
      <c r="BT221" s="11">
        <v>98</v>
      </c>
      <c r="BU221" s="11">
        <v>262</v>
      </c>
      <c r="BV221" s="2">
        <v>189.24584717607974</v>
      </c>
      <c r="BW221" s="11">
        <v>80</v>
      </c>
      <c r="BX221" s="2">
        <v>238.11184210526315</v>
      </c>
      <c r="BY221" s="11">
        <v>318</v>
      </c>
      <c r="BZ221" s="11">
        <v>157</v>
      </c>
      <c r="CA221" s="2">
        <v>151.78947368421052</v>
      </c>
      <c r="CB221" s="2">
        <v>1077.6151315789473</v>
      </c>
      <c r="CC221" s="11">
        <v>179</v>
      </c>
      <c r="CD221" s="11">
        <v>31</v>
      </c>
      <c r="CE221" s="2">
        <v>1.0109999999999999</v>
      </c>
      <c r="CF221" s="2">
        <v>85.154149999999987</v>
      </c>
      <c r="CG221" s="2">
        <v>103.17019999999999</v>
      </c>
      <c r="CH221" s="2">
        <v>5.33</v>
      </c>
      <c r="CI221" s="2">
        <v>53.426650000000002</v>
      </c>
      <c r="CJ221" s="2">
        <v>4.9074999999999998</v>
      </c>
      <c r="CK221" s="6">
        <v>6944</v>
      </c>
      <c r="CL221" s="11">
        <v>2</v>
      </c>
      <c r="CM221" s="11">
        <v>6</v>
      </c>
      <c r="CN221" s="11">
        <v>164</v>
      </c>
      <c r="CO221" s="11">
        <v>200</v>
      </c>
      <c r="CP221" s="11">
        <v>182</v>
      </c>
      <c r="CQ221" s="11">
        <v>80</v>
      </c>
      <c r="CR221" s="11">
        <v>238.5</v>
      </c>
      <c r="CS221" s="11">
        <v>314</v>
      </c>
      <c r="CT221" s="11">
        <v>163</v>
      </c>
      <c r="CU221" s="11">
        <v>150</v>
      </c>
      <c r="CV221" s="11">
        <v>1081</v>
      </c>
      <c r="CW221" s="11">
        <v>176</v>
      </c>
      <c r="CX221" s="11">
        <v>33</v>
      </c>
      <c r="CY221" s="11">
        <v>1.0109999999999999</v>
      </c>
      <c r="CZ221" s="11">
        <v>85.154149999999987</v>
      </c>
      <c r="DA221" s="11">
        <v>103.17019999999999</v>
      </c>
      <c r="DB221" s="11">
        <v>5.33</v>
      </c>
      <c r="DC221" s="11">
        <v>53.426650000000002</v>
      </c>
      <c r="DD221" s="11">
        <v>4.9074999999999998</v>
      </c>
      <c r="DE221" s="11">
        <v>6944</v>
      </c>
      <c r="DF221" s="11">
        <v>4</v>
      </c>
      <c r="DG221" s="11">
        <v>46</v>
      </c>
      <c r="DH221" s="11">
        <v>175</v>
      </c>
      <c r="DI221" s="11">
        <v>240</v>
      </c>
      <c r="DJ221" s="11">
        <v>194</v>
      </c>
      <c r="DK221" s="11">
        <v>80</v>
      </c>
      <c r="DL221" s="11">
        <v>237</v>
      </c>
      <c r="DM221" s="11">
        <v>313</v>
      </c>
      <c r="DN221" s="11">
        <v>159</v>
      </c>
      <c r="DO221" s="11">
        <v>152.25</v>
      </c>
      <c r="DP221" s="11">
        <v>1084.25</v>
      </c>
      <c r="DQ221" s="11">
        <v>178</v>
      </c>
      <c r="DR221" s="11">
        <v>32</v>
      </c>
      <c r="DS221" s="11">
        <v>1.0109999999999999</v>
      </c>
      <c r="DT221" s="11">
        <v>83.11207499999999</v>
      </c>
      <c r="DU221" s="11">
        <v>101.11669999999999</v>
      </c>
      <c r="DV221" s="11">
        <v>4.9744999999999999</v>
      </c>
      <c r="DW221" s="11">
        <v>53.147975000000002</v>
      </c>
      <c r="DX221" s="11">
        <v>5.0262499999999992</v>
      </c>
      <c r="DY221" s="11">
        <v>6881.5</v>
      </c>
      <c r="DZ221" t="s">
        <v>57</v>
      </c>
    </row>
    <row r="222" spans="1:130">
      <c r="A222" s="1">
        <v>221</v>
      </c>
      <c r="B222" s="11">
        <v>20</v>
      </c>
      <c r="C222" s="6">
        <v>352810</v>
      </c>
      <c r="D222" s="6">
        <v>7963954</v>
      </c>
      <c r="E222" s="17">
        <v>-40.393900000000002</v>
      </c>
      <c r="F222" s="17">
        <v>-18.409800000000001</v>
      </c>
      <c r="G222" s="2">
        <v>0</v>
      </c>
      <c r="H222" s="2">
        <f t="shared" si="126"/>
        <v>0</v>
      </c>
      <c r="I222" s="2">
        <f t="shared" si="127"/>
        <v>0</v>
      </c>
      <c r="J222" s="2">
        <v>99449.311200600001</v>
      </c>
      <c r="K222" s="2">
        <f t="shared" si="128"/>
        <v>9.9449311200600007E-2</v>
      </c>
      <c r="L222" s="2">
        <f t="shared" si="129"/>
        <v>4.4199693866933336E-2</v>
      </c>
      <c r="M222" s="2">
        <v>16972711.295499999</v>
      </c>
      <c r="N222" s="2">
        <f t="shared" si="130"/>
        <v>16.972711295499998</v>
      </c>
      <c r="O222" s="2">
        <f t="shared" si="131"/>
        <v>7.5434272424444435</v>
      </c>
      <c r="P222" s="2">
        <v>9142579.1568899993</v>
      </c>
      <c r="Q222" s="2">
        <f t="shared" si="132"/>
        <v>9.1425791568899992</v>
      </c>
      <c r="R222" s="2">
        <f t="shared" si="133"/>
        <v>4.0633685141733329</v>
      </c>
      <c r="S222" s="2">
        <v>19736888.390000001</v>
      </c>
      <c r="T222" s="2">
        <f t="shared" si="134"/>
        <v>19.736888390000001</v>
      </c>
      <c r="U222" s="2">
        <f t="shared" si="135"/>
        <v>8.7719503955555549</v>
      </c>
      <c r="V222" s="2">
        <v>0</v>
      </c>
      <c r="W222" s="2">
        <f t="shared" si="136"/>
        <v>0</v>
      </c>
      <c r="X222" s="2">
        <f t="shared" si="137"/>
        <v>0</v>
      </c>
      <c r="Y222" s="2">
        <v>0</v>
      </c>
      <c r="Z222" s="2">
        <f t="shared" si="138"/>
        <v>0</v>
      </c>
      <c r="AA222" s="2">
        <f t="shared" si="139"/>
        <v>0</v>
      </c>
      <c r="AB222" s="2">
        <v>0</v>
      </c>
      <c r="AC222" s="2">
        <f t="shared" si="140"/>
        <v>0</v>
      </c>
      <c r="AD222" s="2">
        <f t="shared" si="141"/>
        <v>0</v>
      </c>
      <c r="AE222" s="2">
        <v>158643202.736</v>
      </c>
      <c r="AF222" s="2">
        <f t="shared" si="142"/>
        <v>158.64320273600001</v>
      </c>
      <c r="AG222" s="2">
        <f t="shared" si="143"/>
        <v>70.508090104888893</v>
      </c>
      <c r="AH222" s="2">
        <v>0</v>
      </c>
      <c r="AI222" s="2">
        <f t="shared" si="144"/>
        <v>0</v>
      </c>
      <c r="AJ222" s="2">
        <f t="shared" si="145"/>
        <v>0</v>
      </c>
      <c r="AK222" s="2">
        <v>0</v>
      </c>
      <c r="AL222" s="2">
        <f t="shared" si="146"/>
        <v>0</v>
      </c>
      <c r="AM222" s="2">
        <f t="shared" si="147"/>
        <v>0</v>
      </c>
      <c r="AN222" s="2">
        <v>810242.39382999996</v>
      </c>
      <c r="AO222" s="2">
        <f t="shared" si="148"/>
        <v>0.81024239382999996</v>
      </c>
      <c r="AP222" s="2">
        <f t="shared" si="149"/>
        <v>0.36010773059111112</v>
      </c>
      <c r="AQ222" s="2">
        <v>19594926.715999998</v>
      </c>
      <c r="AR222" s="2">
        <f t="shared" si="150"/>
        <v>19.594926716</v>
      </c>
      <c r="AS222" s="2">
        <f t="shared" si="151"/>
        <v>8.7088563182222209</v>
      </c>
      <c r="AT222" s="2">
        <v>225000000</v>
      </c>
      <c r="AU222" s="2">
        <v>0</v>
      </c>
      <c r="AV222" s="2">
        <f t="shared" si="152"/>
        <v>0</v>
      </c>
      <c r="AW222" s="2">
        <f t="shared" si="153"/>
        <v>0</v>
      </c>
      <c r="AX222" s="2">
        <v>0</v>
      </c>
      <c r="AY222" s="2">
        <f t="shared" si="154"/>
        <v>0</v>
      </c>
      <c r="AZ222" s="2">
        <f t="shared" si="155"/>
        <v>0</v>
      </c>
      <c r="BA222" s="2">
        <v>225000000</v>
      </c>
      <c r="BB222" s="2">
        <f t="shared" si="156"/>
        <v>225</v>
      </c>
      <c r="BC222" s="2">
        <f t="shared" si="157"/>
        <v>100</v>
      </c>
      <c r="BD222" s="2">
        <v>0</v>
      </c>
      <c r="BE222" s="2">
        <f t="shared" si="158"/>
        <v>0</v>
      </c>
      <c r="BF222" s="2">
        <f t="shared" si="159"/>
        <v>0</v>
      </c>
      <c r="BG222" s="2">
        <v>22227990.576699998</v>
      </c>
      <c r="BH222" s="2">
        <f t="shared" si="160"/>
        <v>22.227990576699998</v>
      </c>
      <c r="BI222" s="2">
        <f t="shared" si="161"/>
        <v>9.8791069229777779</v>
      </c>
      <c r="BJ222" s="2">
        <v>202772009.42300001</v>
      </c>
      <c r="BK222" s="2">
        <f t="shared" si="162"/>
        <v>202.77200942300001</v>
      </c>
      <c r="BL222" s="2">
        <f t="shared" si="163"/>
        <v>90.120893076888891</v>
      </c>
      <c r="BM222" s="2">
        <v>0</v>
      </c>
      <c r="BN222" s="2">
        <f t="shared" si="164"/>
        <v>0</v>
      </c>
      <c r="BO222" s="2">
        <f t="shared" si="165"/>
        <v>0</v>
      </c>
      <c r="BP222" s="2">
        <v>0</v>
      </c>
      <c r="BQ222" s="2">
        <f t="shared" si="166"/>
        <v>0</v>
      </c>
      <c r="BR222" s="2">
        <f t="shared" si="167"/>
        <v>0</v>
      </c>
      <c r="BS222" s="2">
        <v>224999999.99970001</v>
      </c>
      <c r="BT222" s="11">
        <v>80</v>
      </c>
      <c r="BU222" s="11">
        <v>421</v>
      </c>
      <c r="BV222" s="2">
        <v>169.8384879725086</v>
      </c>
      <c r="BW222" s="11">
        <v>80</v>
      </c>
      <c r="BX222" s="2">
        <v>238.13131313131314</v>
      </c>
      <c r="BY222" s="11">
        <v>318</v>
      </c>
      <c r="BZ222" s="11">
        <v>149</v>
      </c>
      <c r="CA222" s="2">
        <v>148.52188552188551</v>
      </c>
      <c r="CB222" s="2">
        <v>1083.9595959595961</v>
      </c>
      <c r="CC222" s="11">
        <v>178</v>
      </c>
      <c r="CD222" s="11">
        <v>34</v>
      </c>
      <c r="CE222" s="2">
        <v>1.0109999999999999</v>
      </c>
      <c r="CF222" s="2">
        <v>89.238299999999995</v>
      </c>
      <c r="CG222" s="2">
        <v>107.27719999999999</v>
      </c>
      <c r="CH222" s="2">
        <v>6.0410000000000004</v>
      </c>
      <c r="CI222" s="2">
        <v>53.984000000000002</v>
      </c>
      <c r="CJ222" s="2">
        <v>4.67</v>
      </c>
      <c r="CK222" s="6">
        <v>7069</v>
      </c>
      <c r="CL222" s="11">
        <v>6</v>
      </c>
      <c r="CM222" s="11">
        <v>104</v>
      </c>
      <c r="CN222" s="11">
        <v>151</v>
      </c>
      <c r="CO222" s="11">
        <v>194</v>
      </c>
      <c r="CP222" s="11">
        <v>173.16666666666666</v>
      </c>
      <c r="CQ222" s="11">
        <v>80</v>
      </c>
      <c r="CR222" s="11">
        <v>237.66666666666666</v>
      </c>
      <c r="CS222" s="11">
        <v>313</v>
      </c>
      <c r="CT222" s="11">
        <v>162</v>
      </c>
      <c r="CU222" s="11">
        <v>148.5</v>
      </c>
      <c r="CV222" s="11">
        <v>1089.1666666666667</v>
      </c>
      <c r="CW222" s="11">
        <v>175</v>
      </c>
      <c r="CX222" s="11">
        <v>35</v>
      </c>
      <c r="CY222" s="11">
        <v>1.0109999999999999</v>
      </c>
      <c r="CZ222" s="11">
        <v>89.238299999999995</v>
      </c>
      <c r="DA222" s="11">
        <v>107.27719999999999</v>
      </c>
      <c r="DB222" s="11">
        <v>6.0410000000000004</v>
      </c>
      <c r="DC222" s="11">
        <v>53.984000000000002</v>
      </c>
      <c r="DD222" s="11">
        <v>4.6700000000000008</v>
      </c>
      <c r="DE222" s="11">
        <v>7069</v>
      </c>
      <c r="DF222" s="11">
        <v>3</v>
      </c>
      <c r="DG222" s="11">
        <v>6</v>
      </c>
      <c r="DH222" s="11">
        <v>129</v>
      </c>
      <c r="DI222" s="11">
        <v>175</v>
      </c>
      <c r="DJ222" s="11">
        <v>153.66666666666666</v>
      </c>
      <c r="DK222" s="11">
        <v>80</v>
      </c>
      <c r="DL222" s="11">
        <v>238.33333333333334</v>
      </c>
      <c r="DM222" s="11">
        <v>314</v>
      </c>
      <c r="DN222" s="11">
        <v>162</v>
      </c>
      <c r="DO222" s="11">
        <v>148.33333333333334</v>
      </c>
      <c r="DP222" s="11">
        <v>1075</v>
      </c>
      <c r="DQ222" s="11">
        <v>173</v>
      </c>
      <c r="DR222" s="11">
        <v>37</v>
      </c>
      <c r="DS222" s="11">
        <v>1.0109999999999999</v>
      </c>
      <c r="DT222" s="11">
        <v>89.238299999999995</v>
      </c>
      <c r="DU222" s="11">
        <v>107.27719999999999</v>
      </c>
      <c r="DV222" s="11">
        <v>6.0410000000000004</v>
      </c>
      <c r="DW222" s="11">
        <v>53.984000000000002</v>
      </c>
      <c r="DX222" s="11">
        <v>4.67</v>
      </c>
      <c r="DY222" s="11">
        <v>7069</v>
      </c>
      <c r="DZ222" t="s">
        <v>57</v>
      </c>
    </row>
    <row r="223" spans="1:130">
      <c r="A223" s="1">
        <v>222</v>
      </c>
      <c r="B223" s="11">
        <v>20</v>
      </c>
      <c r="C223" s="6">
        <v>367810</v>
      </c>
      <c r="D223" s="6">
        <v>7963954</v>
      </c>
      <c r="E223" s="17">
        <v>-40.251899999999999</v>
      </c>
      <c r="F223" s="17">
        <v>-18.410799999999998</v>
      </c>
      <c r="G223" s="2">
        <v>0</v>
      </c>
      <c r="H223" s="2">
        <f t="shared" si="126"/>
        <v>0</v>
      </c>
      <c r="I223" s="2">
        <f t="shared" si="127"/>
        <v>0</v>
      </c>
      <c r="J223" s="2">
        <v>1287890.2755400001</v>
      </c>
      <c r="K223" s="2">
        <f t="shared" si="128"/>
        <v>1.2878902755400001</v>
      </c>
      <c r="L223" s="2">
        <f t="shared" si="129"/>
        <v>0.5723956780177778</v>
      </c>
      <c r="M223" s="2">
        <v>15225939.8553</v>
      </c>
      <c r="N223" s="2">
        <f t="shared" si="130"/>
        <v>15.2259398553</v>
      </c>
      <c r="O223" s="2">
        <f t="shared" si="131"/>
        <v>6.7670843801333325</v>
      </c>
      <c r="P223" s="2">
        <v>36842807.314300001</v>
      </c>
      <c r="Q223" s="2">
        <f t="shared" si="132"/>
        <v>36.842807314300003</v>
      </c>
      <c r="R223" s="2">
        <f t="shared" si="133"/>
        <v>16.374581028577779</v>
      </c>
      <c r="S223" s="2">
        <v>5404067.2437699996</v>
      </c>
      <c r="T223" s="2">
        <f t="shared" si="134"/>
        <v>5.4040672437699993</v>
      </c>
      <c r="U223" s="2">
        <f t="shared" si="135"/>
        <v>2.4018076638977774</v>
      </c>
      <c r="V223" s="2">
        <v>0</v>
      </c>
      <c r="W223" s="2">
        <f t="shared" si="136"/>
        <v>0</v>
      </c>
      <c r="X223" s="2">
        <f t="shared" si="137"/>
        <v>0</v>
      </c>
      <c r="Y223" s="2">
        <v>0</v>
      </c>
      <c r="Z223" s="2">
        <f t="shared" si="138"/>
        <v>0</v>
      </c>
      <c r="AA223" s="2">
        <f t="shared" si="139"/>
        <v>0</v>
      </c>
      <c r="AB223" s="2">
        <v>0</v>
      </c>
      <c r="AC223" s="2">
        <f t="shared" si="140"/>
        <v>0</v>
      </c>
      <c r="AD223" s="2">
        <f t="shared" si="141"/>
        <v>0</v>
      </c>
      <c r="AE223" s="2">
        <v>151887047.604</v>
      </c>
      <c r="AF223" s="2">
        <f t="shared" si="142"/>
        <v>151.887047604</v>
      </c>
      <c r="AG223" s="2">
        <f t="shared" si="143"/>
        <v>67.505354490666676</v>
      </c>
      <c r="AH223" s="2">
        <v>0</v>
      </c>
      <c r="AI223" s="2">
        <f t="shared" si="144"/>
        <v>0</v>
      </c>
      <c r="AJ223" s="2">
        <f t="shared" si="145"/>
        <v>0</v>
      </c>
      <c r="AK223" s="2">
        <v>0</v>
      </c>
      <c r="AL223" s="2">
        <f t="shared" si="146"/>
        <v>0</v>
      </c>
      <c r="AM223" s="2">
        <f t="shared" si="147"/>
        <v>0</v>
      </c>
      <c r="AN223" s="2">
        <v>835746.45828300004</v>
      </c>
      <c r="AO223" s="2">
        <f t="shared" si="148"/>
        <v>0.83574645828300009</v>
      </c>
      <c r="AP223" s="2">
        <f t="shared" si="149"/>
        <v>0.371442870348</v>
      </c>
      <c r="AQ223" s="2">
        <v>13516501.249</v>
      </c>
      <c r="AR223" s="2">
        <f t="shared" si="150"/>
        <v>13.516501248999999</v>
      </c>
      <c r="AS223" s="2">
        <f t="shared" si="151"/>
        <v>6.0073338884444443</v>
      </c>
      <c r="AT223" s="2">
        <v>225000000</v>
      </c>
      <c r="AU223" s="2">
        <v>0</v>
      </c>
      <c r="AV223" s="2">
        <f t="shared" si="152"/>
        <v>0</v>
      </c>
      <c r="AW223" s="2">
        <f t="shared" si="153"/>
        <v>0</v>
      </c>
      <c r="AX223" s="2">
        <v>0</v>
      </c>
      <c r="AY223" s="2">
        <f t="shared" si="154"/>
        <v>0</v>
      </c>
      <c r="AZ223" s="2">
        <f t="shared" si="155"/>
        <v>0</v>
      </c>
      <c r="BA223" s="2">
        <v>225000000</v>
      </c>
      <c r="BB223" s="2">
        <f t="shared" si="156"/>
        <v>225</v>
      </c>
      <c r="BC223" s="2">
        <f t="shared" si="157"/>
        <v>100</v>
      </c>
      <c r="BD223" s="2">
        <v>0</v>
      </c>
      <c r="BE223" s="2">
        <f t="shared" si="158"/>
        <v>0</v>
      </c>
      <c r="BF223" s="2">
        <f t="shared" si="159"/>
        <v>0</v>
      </c>
      <c r="BG223" s="2">
        <v>6337862.1819599997</v>
      </c>
      <c r="BH223" s="2">
        <f t="shared" si="160"/>
        <v>6.3378621819599994</v>
      </c>
      <c r="BI223" s="2">
        <f t="shared" si="161"/>
        <v>2.8168276364266664</v>
      </c>
      <c r="BJ223" s="2">
        <v>218662137.81799999</v>
      </c>
      <c r="BK223" s="2">
        <f t="shared" si="162"/>
        <v>218.66213781799999</v>
      </c>
      <c r="BL223" s="2">
        <f t="shared" si="163"/>
        <v>97.183172363555542</v>
      </c>
      <c r="BM223" s="2">
        <v>0</v>
      </c>
      <c r="BN223" s="2">
        <f t="shared" si="164"/>
        <v>0</v>
      </c>
      <c r="BO223" s="2">
        <f t="shared" si="165"/>
        <v>0</v>
      </c>
      <c r="BP223" s="2">
        <v>0</v>
      </c>
      <c r="BQ223" s="2">
        <f t="shared" si="166"/>
        <v>0</v>
      </c>
      <c r="BR223" s="2">
        <f t="shared" si="167"/>
        <v>0</v>
      </c>
      <c r="BS223" s="2">
        <v>224999999.99995998</v>
      </c>
      <c r="BT223" s="11">
        <v>84</v>
      </c>
      <c r="BU223" s="11">
        <v>203</v>
      </c>
      <c r="BV223" s="2">
        <v>132.59328358208955</v>
      </c>
      <c r="BW223" s="11">
        <v>80.5</v>
      </c>
      <c r="BX223" s="2">
        <v>239.25252525252526</v>
      </c>
      <c r="BY223" s="11">
        <v>315</v>
      </c>
      <c r="BZ223" s="11">
        <v>162</v>
      </c>
      <c r="CA223" s="2">
        <v>145.78787878787878</v>
      </c>
      <c r="CB223" s="2">
        <v>1100.4747474747476</v>
      </c>
      <c r="CC223" s="11">
        <v>174</v>
      </c>
      <c r="CD223" s="11">
        <v>38</v>
      </c>
      <c r="CE223" s="2">
        <v>1.0109999999999999</v>
      </c>
      <c r="CF223" s="2">
        <v>89.238299999999995</v>
      </c>
      <c r="CG223" s="2">
        <v>107.27719999999999</v>
      </c>
      <c r="CH223" s="2">
        <v>6.0410000000000004</v>
      </c>
      <c r="CI223" s="2">
        <v>53.984000000000002</v>
      </c>
      <c r="CJ223" s="2">
        <v>4.67</v>
      </c>
      <c r="CK223" s="6">
        <v>7069</v>
      </c>
      <c r="CL223" s="11">
        <v>1</v>
      </c>
      <c r="CM223" s="11">
        <v>2</v>
      </c>
      <c r="CN223" s="11">
        <v>109</v>
      </c>
      <c r="CO223" s="11">
        <v>109</v>
      </c>
      <c r="CP223" s="11">
        <v>109</v>
      </c>
      <c r="CQ223" s="11">
        <v>80</v>
      </c>
      <c r="CR223" s="11">
        <v>239</v>
      </c>
      <c r="CS223" s="11">
        <v>312</v>
      </c>
      <c r="CT223" s="11">
        <v>168</v>
      </c>
      <c r="CU223" s="11">
        <v>144</v>
      </c>
      <c r="CV223" s="11">
        <v>1105</v>
      </c>
      <c r="CW223" s="11">
        <v>170</v>
      </c>
      <c r="CX223" s="11">
        <v>44</v>
      </c>
      <c r="CY223" s="11">
        <v>1.0109999999999999</v>
      </c>
      <c r="CZ223" s="11">
        <v>89.238299999999995</v>
      </c>
      <c r="DA223" s="11">
        <v>107.27719999999999</v>
      </c>
      <c r="DB223" s="11">
        <v>6.0410000000000004</v>
      </c>
      <c r="DC223" s="11">
        <v>53.984000000000002</v>
      </c>
      <c r="DD223" s="11">
        <v>4.67</v>
      </c>
      <c r="DE223" s="11">
        <v>7069</v>
      </c>
      <c r="DF223" s="11">
        <v>5</v>
      </c>
      <c r="DG223" s="11">
        <v>22</v>
      </c>
      <c r="DH223" s="11">
        <v>110</v>
      </c>
      <c r="DI223" s="11">
        <v>155</v>
      </c>
      <c r="DJ223" s="11">
        <v>129.6</v>
      </c>
      <c r="DK223" s="11">
        <v>80.2</v>
      </c>
      <c r="DL223" s="11">
        <v>239.6</v>
      </c>
      <c r="DM223" s="11">
        <v>314</v>
      </c>
      <c r="DN223" s="11">
        <v>165</v>
      </c>
      <c r="DO223" s="11">
        <v>146</v>
      </c>
      <c r="DP223" s="11">
        <v>1102.8</v>
      </c>
      <c r="DQ223" s="11">
        <v>173</v>
      </c>
      <c r="DR223" s="11">
        <v>38</v>
      </c>
      <c r="DS223" s="11">
        <v>1.0109999999999999</v>
      </c>
      <c r="DT223" s="11">
        <v>89.238299999999995</v>
      </c>
      <c r="DU223" s="11">
        <v>107.27719999999999</v>
      </c>
      <c r="DV223" s="11">
        <v>6.0410000000000004</v>
      </c>
      <c r="DW223" s="11">
        <v>53.984000000000002</v>
      </c>
      <c r="DX223" s="11">
        <v>4.67</v>
      </c>
      <c r="DY223" s="11">
        <v>7069</v>
      </c>
      <c r="DZ223" t="s">
        <v>57</v>
      </c>
    </row>
    <row r="224" spans="1:130">
      <c r="A224" s="1">
        <v>223</v>
      </c>
      <c r="B224" s="11">
        <v>22</v>
      </c>
      <c r="C224" s="6">
        <v>382810</v>
      </c>
      <c r="D224" s="6">
        <v>7963954</v>
      </c>
      <c r="E224" s="17">
        <v>-40.109900000000003</v>
      </c>
      <c r="F224" s="17">
        <v>-18.4117</v>
      </c>
      <c r="G224" s="2">
        <v>390310.83474199998</v>
      </c>
      <c r="H224" s="2">
        <f t="shared" si="126"/>
        <v>0.39031083474199996</v>
      </c>
      <c r="I224" s="2">
        <f t="shared" si="127"/>
        <v>0.17347148210755556</v>
      </c>
      <c r="J224" s="2">
        <v>0</v>
      </c>
      <c r="K224" s="2">
        <f t="shared" si="128"/>
        <v>0</v>
      </c>
      <c r="L224" s="2">
        <f t="shared" si="129"/>
        <v>0</v>
      </c>
      <c r="M224" s="2">
        <v>6771749.0088299997</v>
      </c>
      <c r="N224" s="2">
        <f t="shared" si="130"/>
        <v>6.7717490088299996</v>
      </c>
      <c r="O224" s="2">
        <f t="shared" si="131"/>
        <v>3.0096662261466665</v>
      </c>
      <c r="P224" s="2">
        <v>21752229.4441</v>
      </c>
      <c r="Q224" s="2">
        <f t="shared" si="132"/>
        <v>21.752229444099999</v>
      </c>
      <c r="R224" s="2">
        <f t="shared" si="133"/>
        <v>9.6676575307111108</v>
      </c>
      <c r="S224" s="2">
        <v>19012938.082899999</v>
      </c>
      <c r="T224" s="2">
        <f t="shared" si="134"/>
        <v>19.0129380829</v>
      </c>
      <c r="U224" s="2">
        <f t="shared" si="135"/>
        <v>8.4501947035111105</v>
      </c>
      <c r="V224" s="2">
        <v>5571336.8103999998</v>
      </c>
      <c r="W224" s="2">
        <f t="shared" si="136"/>
        <v>5.5713368104000001</v>
      </c>
      <c r="X224" s="2">
        <f t="shared" si="137"/>
        <v>2.4761496935111111</v>
      </c>
      <c r="Y224" s="2">
        <v>0</v>
      </c>
      <c r="Z224" s="2">
        <f t="shared" si="138"/>
        <v>0</v>
      </c>
      <c r="AA224" s="2">
        <f t="shared" si="139"/>
        <v>0</v>
      </c>
      <c r="AB224" s="2">
        <v>0</v>
      </c>
      <c r="AC224" s="2">
        <f t="shared" si="140"/>
        <v>0</v>
      </c>
      <c r="AD224" s="2">
        <f t="shared" si="141"/>
        <v>0</v>
      </c>
      <c r="AE224" s="2">
        <v>159756645.227</v>
      </c>
      <c r="AF224" s="2">
        <f t="shared" si="142"/>
        <v>159.75664522700001</v>
      </c>
      <c r="AG224" s="2">
        <f t="shared" si="143"/>
        <v>71.002953434222221</v>
      </c>
      <c r="AH224" s="2">
        <v>0</v>
      </c>
      <c r="AI224" s="2">
        <f t="shared" si="144"/>
        <v>0</v>
      </c>
      <c r="AJ224" s="2">
        <f t="shared" si="145"/>
        <v>0</v>
      </c>
      <c r="AK224" s="2">
        <v>0</v>
      </c>
      <c r="AL224" s="2">
        <f t="shared" si="146"/>
        <v>0</v>
      </c>
      <c r="AM224" s="2">
        <f t="shared" si="147"/>
        <v>0</v>
      </c>
      <c r="AN224" s="2">
        <v>448752.40044499998</v>
      </c>
      <c r="AO224" s="2">
        <f t="shared" si="148"/>
        <v>0.44875240044499998</v>
      </c>
      <c r="AP224" s="2">
        <f t="shared" si="149"/>
        <v>0.19944551130888891</v>
      </c>
      <c r="AQ224" s="2">
        <v>11296038.192</v>
      </c>
      <c r="AR224" s="2">
        <f t="shared" si="150"/>
        <v>11.296038191999999</v>
      </c>
      <c r="AS224" s="2">
        <f t="shared" si="151"/>
        <v>5.0204614186666667</v>
      </c>
      <c r="AT224" s="2">
        <v>225000000</v>
      </c>
      <c r="AU224" s="2">
        <v>0</v>
      </c>
      <c r="AV224" s="2">
        <f t="shared" si="152"/>
        <v>0</v>
      </c>
      <c r="AW224" s="2">
        <f t="shared" si="153"/>
        <v>0</v>
      </c>
      <c r="AX224" s="2">
        <v>0</v>
      </c>
      <c r="AY224" s="2">
        <f t="shared" si="154"/>
        <v>0</v>
      </c>
      <c r="AZ224" s="2">
        <f t="shared" si="155"/>
        <v>0</v>
      </c>
      <c r="BA224" s="2">
        <v>225000000</v>
      </c>
      <c r="BB224" s="2">
        <f t="shared" si="156"/>
        <v>225</v>
      </c>
      <c r="BC224" s="2">
        <f t="shared" si="157"/>
        <v>100</v>
      </c>
      <c r="BD224" s="2">
        <v>0</v>
      </c>
      <c r="BE224" s="2">
        <f t="shared" si="158"/>
        <v>0</v>
      </c>
      <c r="BF224" s="2">
        <f t="shared" si="159"/>
        <v>0</v>
      </c>
      <c r="BG224" s="2">
        <v>200125236.10699999</v>
      </c>
      <c r="BH224" s="2">
        <f t="shared" si="160"/>
        <v>200.12523610700001</v>
      </c>
      <c r="BI224" s="2">
        <f t="shared" si="161"/>
        <v>88.944549380888887</v>
      </c>
      <c r="BJ224" s="2">
        <v>24874763.8926</v>
      </c>
      <c r="BK224" s="2">
        <f t="shared" si="162"/>
        <v>24.874763892600001</v>
      </c>
      <c r="BL224" s="2">
        <f t="shared" si="163"/>
        <v>11.055450618933333</v>
      </c>
      <c r="BM224" s="2">
        <v>0</v>
      </c>
      <c r="BN224" s="2">
        <f t="shared" si="164"/>
        <v>0</v>
      </c>
      <c r="BO224" s="2">
        <f t="shared" si="165"/>
        <v>0</v>
      </c>
      <c r="BP224" s="2">
        <v>0</v>
      </c>
      <c r="BQ224" s="2">
        <f t="shared" si="166"/>
        <v>0</v>
      </c>
      <c r="BR224" s="2">
        <f t="shared" si="167"/>
        <v>0</v>
      </c>
      <c r="BS224" s="2">
        <v>224999999.99959999</v>
      </c>
      <c r="BT224" s="11">
        <v>25</v>
      </c>
      <c r="BU224" s="11">
        <v>162</v>
      </c>
      <c r="BV224" s="2">
        <v>95.122448979591837</v>
      </c>
      <c r="BW224" s="11">
        <v>80.5</v>
      </c>
      <c r="BX224" s="2">
        <v>240.24381625441697</v>
      </c>
      <c r="BY224" s="11">
        <v>316</v>
      </c>
      <c r="BZ224" s="11">
        <v>165</v>
      </c>
      <c r="CA224" s="2">
        <v>142.91166077738515</v>
      </c>
      <c r="CB224" s="2">
        <v>1136.1837455830389</v>
      </c>
      <c r="CC224" s="11">
        <v>172</v>
      </c>
      <c r="CD224" s="11">
        <v>43</v>
      </c>
      <c r="CE224" s="2">
        <v>1.0109999999999999</v>
      </c>
      <c r="CF224" s="2">
        <v>89.238299999999995</v>
      </c>
      <c r="CG224" s="2">
        <v>107.27719999999999</v>
      </c>
      <c r="CH224" s="2">
        <v>6.0410000000000004</v>
      </c>
      <c r="CI224" s="2">
        <v>53.984000000000002</v>
      </c>
      <c r="CJ224" s="2">
        <v>4.67</v>
      </c>
      <c r="CK224" s="6">
        <v>7069</v>
      </c>
      <c r="CL224" s="11">
        <v>1</v>
      </c>
      <c r="CM224" s="11">
        <v>2</v>
      </c>
      <c r="CN224" s="11">
        <v>107</v>
      </c>
      <c r="CO224" s="11">
        <v>107</v>
      </c>
      <c r="CP224" s="11">
        <v>107</v>
      </c>
      <c r="CQ224" s="11">
        <v>81</v>
      </c>
      <c r="CR224" s="11">
        <v>241</v>
      </c>
      <c r="CS224" s="11">
        <v>312</v>
      </c>
      <c r="CT224" s="11">
        <v>169</v>
      </c>
      <c r="CU224" s="11">
        <v>143</v>
      </c>
      <c r="CV224" s="11">
        <v>1108</v>
      </c>
      <c r="CW224" s="11">
        <v>170</v>
      </c>
      <c r="CX224" s="11">
        <v>44</v>
      </c>
      <c r="CY224" s="11">
        <v>1.0109999999999999</v>
      </c>
      <c r="CZ224" s="11">
        <v>89.238299999999995</v>
      </c>
      <c r="DA224" s="11">
        <v>107.27719999999999</v>
      </c>
      <c r="DB224" s="11">
        <v>6.0410000000000004</v>
      </c>
      <c r="DC224" s="11">
        <v>53.984000000000002</v>
      </c>
      <c r="DD224" s="11">
        <v>4.67</v>
      </c>
      <c r="DE224" s="11">
        <v>7069</v>
      </c>
      <c r="DF224" s="11">
        <v>7</v>
      </c>
      <c r="DG224" s="11">
        <v>30</v>
      </c>
      <c r="DH224" s="11">
        <v>38</v>
      </c>
      <c r="DI224" s="11">
        <v>105</v>
      </c>
      <c r="DJ224" s="11">
        <v>80.428571428571431</v>
      </c>
      <c r="DK224" s="11">
        <v>81</v>
      </c>
      <c r="DL224" s="11">
        <v>240.42857142857142</v>
      </c>
      <c r="DM224" s="11">
        <v>313</v>
      </c>
      <c r="DN224" s="11">
        <v>168</v>
      </c>
      <c r="DO224" s="11">
        <v>142.85714285714286</v>
      </c>
      <c r="DP224" s="11">
        <v>1142.1428571428571</v>
      </c>
      <c r="DQ224" s="11">
        <v>172</v>
      </c>
      <c r="DR224" s="11">
        <v>45</v>
      </c>
      <c r="DS224" s="11">
        <v>1.0109999999999999</v>
      </c>
      <c r="DT224" s="11">
        <v>89.238299999999995</v>
      </c>
      <c r="DU224" s="11">
        <v>107.27719999999999</v>
      </c>
      <c r="DV224" s="11">
        <v>6.0410000000000013</v>
      </c>
      <c r="DW224" s="11">
        <v>53.983999999999995</v>
      </c>
      <c r="DX224" s="11">
        <v>4.6700000000000008</v>
      </c>
      <c r="DY224" s="11">
        <v>7069</v>
      </c>
      <c r="DZ224" t="s">
        <v>57</v>
      </c>
    </row>
    <row r="225" spans="1:130">
      <c r="A225" s="1">
        <v>224</v>
      </c>
      <c r="B225" s="11">
        <v>22</v>
      </c>
      <c r="C225" s="6">
        <v>397810</v>
      </c>
      <c r="D225" s="6">
        <v>7963954</v>
      </c>
      <c r="E225" s="17">
        <v>-39.9679</v>
      </c>
      <c r="F225" s="17">
        <v>-18.412500000000001</v>
      </c>
      <c r="G225" s="2">
        <v>366566.09297499998</v>
      </c>
      <c r="H225" s="2">
        <f t="shared" si="126"/>
        <v>0.36656609297499998</v>
      </c>
      <c r="I225" s="2">
        <f t="shared" si="127"/>
        <v>0.16291826354444444</v>
      </c>
      <c r="J225" s="2">
        <v>1756323.1157500001</v>
      </c>
      <c r="K225" s="2">
        <f t="shared" si="128"/>
        <v>1.7563231157500001</v>
      </c>
      <c r="L225" s="2">
        <f t="shared" si="129"/>
        <v>0.78058805144444443</v>
      </c>
      <c r="M225" s="2">
        <v>28805961.5735</v>
      </c>
      <c r="N225" s="2">
        <f t="shared" si="130"/>
        <v>28.805961573499999</v>
      </c>
      <c r="O225" s="2">
        <f t="shared" si="131"/>
        <v>12.802649588222224</v>
      </c>
      <c r="P225" s="2">
        <v>18961764.816</v>
      </c>
      <c r="Q225" s="2">
        <f t="shared" si="132"/>
        <v>18.961764815999999</v>
      </c>
      <c r="R225" s="2">
        <f t="shared" si="133"/>
        <v>8.4274510293333336</v>
      </c>
      <c r="S225" s="2">
        <v>21562485.5035</v>
      </c>
      <c r="T225" s="2">
        <f t="shared" si="134"/>
        <v>21.5624855035</v>
      </c>
      <c r="U225" s="2">
        <f t="shared" si="135"/>
        <v>9.5833268904444449</v>
      </c>
      <c r="V225" s="2">
        <v>30434692.4197</v>
      </c>
      <c r="W225" s="2">
        <f t="shared" si="136"/>
        <v>30.434692419699999</v>
      </c>
      <c r="X225" s="2">
        <f t="shared" si="137"/>
        <v>13.526529964311113</v>
      </c>
      <c r="Y225" s="2">
        <v>4289362.2297599996</v>
      </c>
      <c r="Z225" s="2">
        <f t="shared" si="138"/>
        <v>4.2893622297599991</v>
      </c>
      <c r="AA225" s="2">
        <f t="shared" si="139"/>
        <v>1.9063832132266665</v>
      </c>
      <c r="AB225" s="2">
        <v>0</v>
      </c>
      <c r="AC225" s="2">
        <f t="shared" si="140"/>
        <v>0</v>
      </c>
      <c r="AD225" s="2">
        <f t="shared" si="141"/>
        <v>0</v>
      </c>
      <c r="AE225" s="2">
        <v>106572062.064</v>
      </c>
      <c r="AF225" s="2">
        <f t="shared" si="142"/>
        <v>106.57206206399999</v>
      </c>
      <c r="AG225" s="2">
        <f t="shared" si="143"/>
        <v>47.365360917333334</v>
      </c>
      <c r="AH225" s="2">
        <v>0</v>
      </c>
      <c r="AI225" s="2">
        <f t="shared" si="144"/>
        <v>0</v>
      </c>
      <c r="AJ225" s="2">
        <f t="shared" si="145"/>
        <v>0</v>
      </c>
      <c r="AK225" s="2">
        <v>0</v>
      </c>
      <c r="AL225" s="2">
        <f t="shared" si="146"/>
        <v>0</v>
      </c>
      <c r="AM225" s="2">
        <f t="shared" si="147"/>
        <v>0</v>
      </c>
      <c r="AN225" s="2">
        <v>305389.115039</v>
      </c>
      <c r="AO225" s="2">
        <f t="shared" si="148"/>
        <v>0.30538911503900001</v>
      </c>
      <c r="AP225" s="2">
        <f t="shared" si="149"/>
        <v>0.13572849557288888</v>
      </c>
      <c r="AQ225" s="2">
        <v>11945393.07</v>
      </c>
      <c r="AR225" s="2">
        <f t="shared" si="150"/>
        <v>11.94539307</v>
      </c>
      <c r="AS225" s="2">
        <f t="shared" si="151"/>
        <v>5.3090635866666664</v>
      </c>
      <c r="AT225" s="2">
        <v>225000000</v>
      </c>
      <c r="AU225" s="2">
        <v>0</v>
      </c>
      <c r="AV225" s="2">
        <f t="shared" si="152"/>
        <v>0</v>
      </c>
      <c r="AW225" s="2">
        <f t="shared" si="153"/>
        <v>0</v>
      </c>
      <c r="AX225" s="2">
        <v>0</v>
      </c>
      <c r="AY225" s="2">
        <f t="shared" si="154"/>
        <v>0</v>
      </c>
      <c r="AZ225" s="2">
        <f t="shared" si="155"/>
        <v>0</v>
      </c>
      <c r="BA225" s="2">
        <v>225000000</v>
      </c>
      <c r="BB225" s="2">
        <f t="shared" si="156"/>
        <v>225</v>
      </c>
      <c r="BC225" s="2">
        <f t="shared" si="157"/>
        <v>100</v>
      </c>
      <c r="BD225" s="2">
        <v>0</v>
      </c>
      <c r="BE225" s="2">
        <f t="shared" si="158"/>
        <v>0</v>
      </c>
      <c r="BF225" s="2">
        <f t="shared" si="159"/>
        <v>0</v>
      </c>
      <c r="BG225" s="2">
        <v>225000000</v>
      </c>
      <c r="BH225" s="2">
        <f t="shared" si="160"/>
        <v>225</v>
      </c>
      <c r="BI225" s="2">
        <f t="shared" si="161"/>
        <v>100</v>
      </c>
      <c r="BJ225" s="2">
        <v>0</v>
      </c>
      <c r="BK225" s="2">
        <f t="shared" si="162"/>
        <v>0</v>
      </c>
      <c r="BL225" s="2">
        <f t="shared" si="163"/>
        <v>0</v>
      </c>
      <c r="BM225" s="2">
        <v>0</v>
      </c>
      <c r="BN225" s="2">
        <f t="shared" si="164"/>
        <v>0</v>
      </c>
      <c r="BO225" s="2">
        <f t="shared" si="165"/>
        <v>0</v>
      </c>
      <c r="BP225" s="2">
        <v>0</v>
      </c>
      <c r="BQ225" s="2">
        <f t="shared" si="166"/>
        <v>0</v>
      </c>
      <c r="BR225" s="2">
        <f t="shared" si="167"/>
        <v>0</v>
      </c>
      <c r="BS225" s="2">
        <v>225000000</v>
      </c>
      <c r="BT225" s="11">
        <v>9</v>
      </c>
      <c r="BU225" s="11">
        <v>97</v>
      </c>
      <c r="BV225" s="2">
        <v>67.531999999999996</v>
      </c>
      <c r="BW225" s="11">
        <v>81</v>
      </c>
      <c r="BX225" s="2">
        <v>240.39510489510491</v>
      </c>
      <c r="BY225" s="11">
        <v>314</v>
      </c>
      <c r="BZ225" s="11">
        <v>169</v>
      </c>
      <c r="CA225" s="2">
        <v>138.9055944055944</v>
      </c>
      <c r="CB225" s="2">
        <v>1198.9440559440559</v>
      </c>
      <c r="CC225" s="11">
        <v>175</v>
      </c>
      <c r="CD225" s="11">
        <v>49</v>
      </c>
      <c r="CE225" s="2">
        <v>1.0109999999999999</v>
      </c>
      <c r="CF225" s="2">
        <v>91.475049999999996</v>
      </c>
      <c r="CG225" s="2">
        <v>108.80535</v>
      </c>
      <c r="CH225" s="2">
        <v>6.0195000000000007</v>
      </c>
      <c r="CI225" s="2">
        <v>60.786600000000007</v>
      </c>
      <c r="CJ225" s="2">
        <v>4.6715</v>
      </c>
      <c r="CK225" s="6">
        <v>7121.5</v>
      </c>
      <c r="CL225" s="11">
        <v>5</v>
      </c>
      <c r="CM225" s="11">
        <v>31</v>
      </c>
      <c r="CN225" s="11">
        <v>59</v>
      </c>
      <c r="CO225" s="11">
        <v>77</v>
      </c>
      <c r="CP225" s="11">
        <v>64.599999999999994</v>
      </c>
      <c r="CQ225" s="11">
        <v>81</v>
      </c>
      <c r="CR225" s="11">
        <v>240.4</v>
      </c>
      <c r="CS225" s="11">
        <v>311</v>
      </c>
      <c r="CT225" s="11">
        <v>171</v>
      </c>
      <c r="CU225" s="11">
        <v>138</v>
      </c>
      <c r="CV225" s="11">
        <v>1199</v>
      </c>
      <c r="CW225" s="11">
        <v>174</v>
      </c>
      <c r="CX225" s="11">
        <v>51</v>
      </c>
      <c r="CY225" s="11">
        <v>1.0109999999999999</v>
      </c>
      <c r="CZ225" s="11">
        <v>91.922399999999996</v>
      </c>
      <c r="DA225" s="11">
        <v>109.11098</v>
      </c>
      <c r="DB225" s="11">
        <v>6.0152000000000001</v>
      </c>
      <c r="DC225" s="11">
        <v>62.147119999999994</v>
      </c>
      <c r="DD225" s="11">
        <v>4.6718000000000002</v>
      </c>
      <c r="DE225" s="11">
        <v>7132</v>
      </c>
      <c r="DF225" s="11">
        <v>3</v>
      </c>
      <c r="DG225" s="11">
        <v>72</v>
      </c>
      <c r="DH225" s="11">
        <v>44</v>
      </c>
      <c r="DI225" s="11">
        <v>65</v>
      </c>
      <c r="DJ225" s="11">
        <v>54.333333333333336</v>
      </c>
      <c r="DK225" s="11">
        <v>81</v>
      </c>
      <c r="DL225" s="11">
        <v>241</v>
      </c>
      <c r="DM225" s="11">
        <v>313</v>
      </c>
      <c r="DN225" s="11">
        <v>171</v>
      </c>
      <c r="DO225" s="11">
        <v>139</v>
      </c>
      <c r="DP225" s="11">
        <v>1195.6666666666667</v>
      </c>
      <c r="DQ225" s="11">
        <v>173</v>
      </c>
      <c r="DR225" s="11">
        <v>53</v>
      </c>
      <c r="DS225" s="11">
        <v>1.0109999999999999</v>
      </c>
      <c r="DT225" s="11">
        <v>92.220633333333339</v>
      </c>
      <c r="DU225" s="11">
        <v>109.31473333333334</v>
      </c>
      <c r="DV225" s="11">
        <v>6.0123333333333333</v>
      </c>
      <c r="DW225" s="11">
        <v>63.05413333333334</v>
      </c>
      <c r="DX225" s="11">
        <v>4.6719999999999997</v>
      </c>
      <c r="DY225" s="11">
        <v>7139</v>
      </c>
      <c r="DZ225" t="s">
        <v>57</v>
      </c>
    </row>
    <row r="226" spans="1:130">
      <c r="A226" s="1">
        <v>225</v>
      </c>
      <c r="B226" s="11">
        <v>22</v>
      </c>
      <c r="C226" s="6">
        <v>412810</v>
      </c>
      <c r="D226" s="6">
        <v>7963954</v>
      </c>
      <c r="E226" s="17">
        <v>-39.825899999999997</v>
      </c>
      <c r="F226" s="17">
        <v>-18.4131</v>
      </c>
      <c r="G226" s="2">
        <v>14522073.820800001</v>
      </c>
      <c r="H226" s="2">
        <f t="shared" si="126"/>
        <v>14.522073820800001</v>
      </c>
      <c r="I226" s="2">
        <f t="shared" si="127"/>
        <v>6.4542550314666673</v>
      </c>
      <c r="J226" s="2">
        <v>0</v>
      </c>
      <c r="K226" s="2">
        <f t="shared" si="128"/>
        <v>0</v>
      </c>
      <c r="L226" s="2">
        <f t="shared" si="129"/>
        <v>0</v>
      </c>
      <c r="M226" s="2">
        <v>6118394.0554999998</v>
      </c>
      <c r="N226" s="2">
        <f t="shared" si="130"/>
        <v>6.1183940554999996</v>
      </c>
      <c r="O226" s="2">
        <f t="shared" si="131"/>
        <v>2.7192862468888888</v>
      </c>
      <c r="P226" s="2">
        <v>14710228.489399999</v>
      </c>
      <c r="Q226" s="2">
        <f t="shared" si="132"/>
        <v>14.710228489399999</v>
      </c>
      <c r="R226" s="2">
        <f t="shared" si="133"/>
        <v>6.5378793286222221</v>
      </c>
      <c r="S226" s="2">
        <v>61042808.102200001</v>
      </c>
      <c r="T226" s="2">
        <f t="shared" si="134"/>
        <v>61.042808102199999</v>
      </c>
      <c r="U226" s="2">
        <f t="shared" si="135"/>
        <v>27.130136934311111</v>
      </c>
      <c r="V226" s="2">
        <v>81531506.891900003</v>
      </c>
      <c r="W226" s="2">
        <f t="shared" si="136"/>
        <v>81.531506891900008</v>
      </c>
      <c r="X226" s="2">
        <f t="shared" si="137"/>
        <v>36.236225285288896</v>
      </c>
      <c r="Y226" s="2">
        <v>13600741.692</v>
      </c>
      <c r="Z226" s="2">
        <f t="shared" si="138"/>
        <v>13.600741692</v>
      </c>
      <c r="AA226" s="2">
        <f t="shared" si="139"/>
        <v>6.0447740853333336</v>
      </c>
      <c r="AB226" s="2">
        <v>0</v>
      </c>
      <c r="AC226" s="2">
        <f t="shared" si="140"/>
        <v>0</v>
      </c>
      <c r="AD226" s="2">
        <f t="shared" si="141"/>
        <v>0</v>
      </c>
      <c r="AE226" s="2">
        <v>29288420.471099999</v>
      </c>
      <c r="AF226" s="2">
        <f t="shared" si="142"/>
        <v>29.2884204711</v>
      </c>
      <c r="AG226" s="2">
        <f t="shared" si="143"/>
        <v>13.017075764933333</v>
      </c>
      <c r="AH226" s="2">
        <v>0</v>
      </c>
      <c r="AI226" s="2">
        <f t="shared" si="144"/>
        <v>0</v>
      </c>
      <c r="AJ226" s="2">
        <f t="shared" si="145"/>
        <v>0</v>
      </c>
      <c r="AK226" s="2">
        <v>0</v>
      </c>
      <c r="AL226" s="2">
        <f t="shared" si="146"/>
        <v>0</v>
      </c>
      <c r="AM226" s="2">
        <f t="shared" si="147"/>
        <v>0</v>
      </c>
      <c r="AN226" s="2">
        <v>156597.20251</v>
      </c>
      <c r="AO226" s="2">
        <f t="shared" si="148"/>
        <v>0.15659720251000001</v>
      </c>
      <c r="AP226" s="2">
        <f t="shared" si="149"/>
        <v>6.9598756671111109E-2</v>
      </c>
      <c r="AQ226" s="2">
        <v>4029229.2745599998</v>
      </c>
      <c r="AR226" s="2">
        <f t="shared" si="150"/>
        <v>4.0292292745599996</v>
      </c>
      <c r="AS226" s="2">
        <f t="shared" si="151"/>
        <v>1.7907685664711108</v>
      </c>
      <c r="AT226" s="2">
        <v>225000000</v>
      </c>
      <c r="AU226" s="2">
        <v>0</v>
      </c>
      <c r="AV226" s="2">
        <f t="shared" si="152"/>
        <v>0</v>
      </c>
      <c r="AW226" s="2">
        <f t="shared" si="153"/>
        <v>0</v>
      </c>
      <c r="AX226" s="2">
        <v>0</v>
      </c>
      <c r="AY226" s="2">
        <f t="shared" si="154"/>
        <v>0</v>
      </c>
      <c r="AZ226" s="2">
        <f t="shared" si="155"/>
        <v>0</v>
      </c>
      <c r="BA226" s="2">
        <v>225000000</v>
      </c>
      <c r="BB226" s="2">
        <f t="shared" si="156"/>
        <v>225</v>
      </c>
      <c r="BC226" s="2">
        <f t="shared" si="157"/>
        <v>100</v>
      </c>
      <c r="BD226" s="2">
        <v>0</v>
      </c>
      <c r="BE226" s="2">
        <f t="shared" si="158"/>
        <v>0</v>
      </c>
      <c r="BF226" s="2">
        <f t="shared" si="159"/>
        <v>0</v>
      </c>
      <c r="BG226" s="2">
        <v>225000000</v>
      </c>
      <c r="BH226" s="2">
        <f t="shared" si="160"/>
        <v>225</v>
      </c>
      <c r="BI226" s="2">
        <f t="shared" si="161"/>
        <v>100</v>
      </c>
      <c r="BJ226" s="2">
        <v>0</v>
      </c>
      <c r="BK226" s="2">
        <f t="shared" si="162"/>
        <v>0</v>
      </c>
      <c r="BL226" s="2">
        <f t="shared" si="163"/>
        <v>0</v>
      </c>
      <c r="BM226" s="2">
        <v>0</v>
      </c>
      <c r="BN226" s="2">
        <f t="shared" si="164"/>
        <v>0</v>
      </c>
      <c r="BO226" s="2">
        <f t="shared" si="165"/>
        <v>0</v>
      </c>
      <c r="BP226" s="2">
        <v>0</v>
      </c>
      <c r="BQ226" s="2">
        <f t="shared" si="166"/>
        <v>0</v>
      </c>
      <c r="BR226" s="2">
        <f t="shared" si="167"/>
        <v>0</v>
      </c>
      <c r="BS226" s="2">
        <v>225000000</v>
      </c>
      <c r="BT226" s="11">
        <v>2</v>
      </c>
      <c r="BU226" s="11">
        <v>67</v>
      </c>
      <c r="BV226" s="2">
        <v>42.054621848739494</v>
      </c>
      <c r="BW226" s="11">
        <v>81.5</v>
      </c>
      <c r="BX226" s="2">
        <v>240.50364963503651</v>
      </c>
      <c r="BY226" s="11">
        <v>310</v>
      </c>
      <c r="BZ226" s="11">
        <v>171</v>
      </c>
      <c r="CA226" s="2">
        <v>133.5912408759124</v>
      </c>
      <c r="CB226" s="2">
        <v>1289.2408759124087</v>
      </c>
      <c r="CC226" s="11">
        <v>183</v>
      </c>
      <c r="CD226" s="11">
        <v>57</v>
      </c>
      <c r="CE226" s="2"/>
      <c r="CF226" s="2">
        <v>93.711799999999997</v>
      </c>
      <c r="CG226" s="2">
        <v>110.3335</v>
      </c>
      <c r="CH226" s="2">
        <v>5.9980000000000002</v>
      </c>
      <c r="CI226" s="2">
        <v>67.589200000000005</v>
      </c>
      <c r="CJ226" s="2">
        <v>4.673</v>
      </c>
      <c r="CK226" s="6">
        <v>7174</v>
      </c>
      <c r="CL226" s="11">
        <v>9</v>
      </c>
      <c r="CM226" s="11">
        <v>60</v>
      </c>
      <c r="CN226" s="11">
        <v>14</v>
      </c>
      <c r="CO226" s="11">
        <v>64</v>
      </c>
      <c r="CP226" s="11">
        <v>37.666666666666664</v>
      </c>
      <c r="CQ226" s="11">
        <v>81</v>
      </c>
      <c r="CR226" s="11">
        <v>240.66666666666666</v>
      </c>
      <c r="CS226" s="11">
        <v>309</v>
      </c>
      <c r="CT226" s="11">
        <v>173</v>
      </c>
      <c r="CU226" s="11">
        <v>133.77777777777777</v>
      </c>
      <c r="CV226" s="11">
        <v>1276.3333333333333</v>
      </c>
      <c r="CW226" s="11">
        <v>177</v>
      </c>
      <c r="CX226" s="11">
        <v>60</v>
      </c>
      <c r="CY226" s="11"/>
      <c r="CZ226" s="11">
        <v>93.711800000000011</v>
      </c>
      <c r="DA226" s="11">
        <v>110.33349999999999</v>
      </c>
      <c r="DB226" s="11">
        <v>5.9979999999999993</v>
      </c>
      <c r="DC226" s="11">
        <v>67.589200000000005</v>
      </c>
      <c r="DD226" s="11">
        <v>4.6730000000000009</v>
      </c>
      <c r="DE226" s="11">
        <v>7174</v>
      </c>
      <c r="DF226" s="11">
        <v>5</v>
      </c>
      <c r="DG226" s="11">
        <v>10</v>
      </c>
      <c r="DH226" s="11">
        <v>14</v>
      </c>
      <c r="DI226" s="11">
        <v>57</v>
      </c>
      <c r="DJ226" s="11">
        <v>30.6</v>
      </c>
      <c r="DK226" s="11">
        <v>81.2</v>
      </c>
      <c r="DL226" s="11">
        <v>240.8</v>
      </c>
      <c r="DM226" s="11">
        <v>310</v>
      </c>
      <c r="DN226" s="11">
        <v>173</v>
      </c>
      <c r="DO226" s="11">
        <v>133.4</v>
      </c>
      <c r="DP226" s="11">
        <v>1296.2</v>
      </c>
      <c r="DQ226" s="11">
        <v>182</v>
      </c>
      <c r="DR226" s="11">
        <v>58</v>
      </c>
      <c r="DS226" s="11"/>
      <c r="DT226" s="11">
        <v>93.711799999999997</v>
      </c>
      <c r="DU226" s="11">
        <v>110.3335</v>
      </c>
      <c r="DV226" s="11">
        <v>5.9980000000000002</v>
      </c>
      <c r="DW226" s="11">
        <v>67.589200000000005</v>
      </c>
      <c r="DX226" s="11">
        <v>4.673</v>
      </c>
      <c r="DY226" s="11">
        <v>7174</v>
      </c>
      <c r="DZ226" t="s">
        <v>57</v>
      </c>
    </row>
    <row r="227" spans="1:130">
      <c r="A227" s="1">
        <v>226</v>
      </c>
      <c r="B227" s="11">
        <v>22</v>
      </c>
      <c r="C227" s="6">
        <v>423601</v>
      </c>
      <c r="D227" s="6">
        <v>7965041</v>
      </c>
      <c r="E227" s="17">
        <v>-39.723700000000001</v>
      </c>
      <c r="F227" s="17">
        <v>-18.403700000000001</v>
      </c>
      <c r="G227" s="2">
        <v>11734431.5414</v>
      </c>
      <c r="H227" s="2">
        <f t="shared" si="126"/>
        <v>11.734431541400001</v>
      </c>
      <c r="I227" s="2">
        <f t="shared" si="127"/>
        <v>12.639718612753711</v>
      </c>
      <c r="J227" s="2">
        <v>181796.919008</v>
      </c>
      <c r="K227" s="2">
        <f t="shared" si="128"/>
        <v>0.18179691900799999</v>
      </c>
      <c r="L227" s="2">
        <f t="shared" si="129"/>
        <v>0.19582217449730377</v>
      </c>
      <c r="M227" s="2">
        <v>0</v>
      </c>
      <c r="N227" s="2">
        <f t="shared" si="130"/>
        <v>0</v>
      </c>
      <c r="O227" s="2">
        <f t="shared" si="131"/>
        <v>0</v>
      </c>
      <c r="P227" s="2">
        <v>0</v>
      </c>
      <c r="Q227" s="2">
        <f t="shared" si="132"/>
        <v>0</v>
      </c>
      <c r="R227" s="2">
        <f t="shared" si="133"/>
        <v>0</v>
      </c>
      <c r="S227" s="2">
        <v>6976463.0454099998</v>
      </c>
      <c r="T227" s="2">
        <f t="shared" si="134"/>
        <v>6.9764630454100001</v>
      </c>
      <c r="U227" s="2">
        <f t="shared" si="135"/>
        <v>7.5146827091835968</v>
      </c>
      <c r="V227" s="2">
        <v>41155694.307999998</v>
      </c>
      <c r="W227" s="2">
        <f t="shared" si="136"/>
        <v>41.155694308000001</v>
      </c>
      <c r="X227" s="2">
        <f t="shared" si="137"/>
        <v>44.330770820072161</v>
      </c>
      <c r="Y227" s="2">
        <v>2878809.5443799999</v>
      </c>
      <c r="Z227" s="2">
        <f t="shared" si="138"/>
        <v>2.8788095443799997</v>
      </c>
      <c r="AA227" s="2">
        <f t="shared" si="139"/>
        <v>3.1009037337936225</v>
      </c>
      <c r="AB227" s="2">
        <v>0</v>
      </c>
      <c r="AC227" s="2">
        <f t="shared" si="140"/>
        <v>0</v>
      </c>
      <c r="AD227" s="2">
        <f t="shared" si="141"/>
        <v>0</v>
      </c>
      <c r="AE227" s="2">
        <v>14865871.9681</v>
      </c>
      <c r="AF227" s="2">
        <f t="shared" si="142"/>
        <v>14.8658719681</v>
      </c>
      <c r="AG227" s="2">
        <f t="shared" si="143"/>
        <v>16.012743177807941</v>
      </c>
      <c r="AH227" s="2">
        <v>7434501.5258799996</v>
      </c>
      <c r="AI227" s="2">
        <f t="shared" si="144"/>
        <v>7.43450152588</v>
      </c>
      <c r="AJ227" s="2">
        <f t="shared" si="145"/>
        <v>8.0080579090412431</v>
      </c>
      <c r="AK227" s="2">
        <v>4752836.6929099998</v>
      </c>
      <c r="AL227" s="2">
        <f t="shared" si="146"/>
        <v>4.7528366929099999</v>
      </c>
      <c r="AM227" s="2">
        <f t="shared" si="147"/>
        <v>5.1195081925192261</v>
      </c>
      <c r="AN227" s="2">
        <v>46882.6836778</v>
      </c>
      <c r="AO227" s="2">
        <f t="shared" si="148"/>
        <v>4.6882683677799998E-2</v>
      </c>
      <c r="AP227" s="2">
        <f t="shared" si="149"/>
        <v>5.0499585549368148E-2</v>
      </c>
      <c r="AQ227" s="2">
        <v>2810470.5402799998</v>
      </c>
      <c r="AR227" s="2">
        <f t="shared" si="150"/>
        <v>2.8104705402799999</v>
      </c>
      <c r="AS227" s="2">
        <f t="shared" si="151"/>
        <v>3.0272925171741965</v>
      </c>
      <c r="AT227" s="2">
        <v>92837759.296000004</v>
      </c>
      <c r="AU227" s="2">
        <v>0</v>
      </c>
      <c r="AV227" s="2">
        <f t="shared" si="152"/>
        <v>0</v>
      </c>
      <c r="AW227" s="2">
        <f t="shared" si="153"/>
        <v>0</v>
      </c>
      <c r="AX227" s="2">
        <v>0</v>
      </c>
      <c r="AY227" s="2">
        <f t="shared" si="154"/>
        <v>0</v>
      </c>
      <c r="AZ227" s="2">
        <f t="shared" si="155"/>
        <v>0</v>
      </c>
      <c r="BA227" s="2">
        <v>92837759.296000004</v>
      </c>
      <c r="BB227" s="2">
        <f t="shared" si="156"/>
        <v>92.837759296000002</v>
      </c>
      <c r="BC227" s="2">
        <f t="shared" si="157"/>
        <v>100</v>
      </c>
      <c r="BD227" s="2">
        <v>19827470.5634</v>
      </c>
      <c r="BE227" s="2">
        <f t="shared" si="158"/>
        <v>19.827470563399999</v>
      </c>
      <c r="BF227" s="2">
        <f t="shared" si="159"/>
        <v>21.357118820783825</v>
      </c>
      <c r="BG227" s="2">
        <v>73010288.732600003</v>
      </c>
      <c r="BH227" s="2">
        <f t="shared" si="160"/>
        <v>73.010288732600003</v>
      </c>
      <c r="BI227" s="2">
        <f t="shared" si="161"/>
        <v>78.642881179216175</v>
      </c>
      <c r="BJ227" s="2">
        <v>0</v>
      </c>
      <c r="BK227" s="2">
        <f t="shared" si="162"/>
        <v>0</v>
      </c>
      <c r="BL227" s="2">
        <f t="shared" si="163"/>
        <v>0</v>
      </c>
      <c r="BM227" s="2">
        <v>0</v>
      </c>
      <c r="BN227" s="2">
        <f t="shared" si="164"/>
        <v>0</v>
      </c>
      <c r="BO227" s="2">
        <f t="shared" si="165"/>
        <v>0</v>
      </c>
      <c r="BP227" s="2">
        <v>0</v>
      </c>
      <c r="BQ227" s="2">
        <f t="shared" si="166"/>
        <v>0</v>
      </c>
      <c r="BR227" s="2">
        <f t="shared" si="167"/>
        <v>0</v>
      </c>
      <c r="BS227" s="2">
        <v>92837759.296000004</v>
      </c>
      <c r="BT227" s="11">
        <v>0</v>
      </c>
      <c r="BU227" s="11">
        <v>43</v>
      </c>
      <c r="BV227" s="2">
        <v>20.271186440677965</v>
      </c>
      <c r="BW227" s="11">
        <v>81.5</v>
      </c>
      <c r="BX227" s="2">
        <v>238.67226890756302</v>
      </c>
      <c r="BY227" s="11">
        <v>307</v>
      </c>
      <c r="BZ227" s="11">
        <v>0</v>
      </c>
      <c r="CA227" s="2">
        <v>128.00840336134453</v>
      </c>
      <c r="CB227" s="2">
        <v>1349.2689075630253</v>
      </c>
      <c r="CC227" s="11">
        <v>188</v>
      </c>
      <c r="CD227" s="11">
        <v>0</v>
      </c>
      <c r="CE227" s="2"/>
      <c r="CF227" s="2">
        <v>93.711799999999997</v>
      </c>
      <c r="CG227" s="2">
        <v>110.3335</v>
      </c>
      <c r="CH227" s="2">
        <v>5.9980000000000002</v>
      </c>
      <c r="CI227" s="2">
        <v>67.589200000000005</v>
      </c>
      <c r="CJ227" s="2">
        <v>4.673</v>
      </c>
      <c r="CK227" s="6">
        <v>7174</v>
      </c>
      <c r="CL227" s="11">
        <v>1</v>
      </c>
      <c r="CM227" s="11">
        <v>4</v>
      </c>
      <c r="CN227" s="11">
        <v>17</v>
      </c>
      <c r="CO227" s="11">
        <v>17</v>
      </c>
      <c r="CP227" s="11">
        <v>17</v>
      </c>
      <c r="CQ227" s="11">
        <v>82</v>
      </c>
      <c r="CR227" s="11">
        <v>242</v>
      </c>
      <c r="CS227" s="11">
        <v>307</v>
      </c>
      <c r="CT227" s="11">
        <v>177</v>
      </c>
      <c r="CU227" s="11">
        <v>130</v>
      </c>
      <c r="CV227" s="11">
        <v>1350</v>
      </c>
      <c r="CW227" s="11">
        <v>183</v>
      </c>
      <c r="CX227" s="11">
        <v>67</v>
      </c>
      <c r="CY227" s="11"/>
      <c r="CZ227" s="11">
        <v>93.711799999999997</v>
      </c>
      <c r="DA227" s="11">
        <v>110.3335</v>
      </c>
      <c r="DB227" s="11">
        <v>5.9980000000000002</v>
      </c>
      <c r="DC227" s="11">
        <v>67.589200000000005</v>
      </c>
      <c r="DD227" s="11">
        <v>4.673</v>
      </c>
      <c r="DE227" s="11">
        <v>7174</v>
      </c>
      <c r="DF227" s="11">
        <v>3</v>
      </c>
      <c r="DG227" s="11">
        <v>6</v>
      </c>
      <c r="DH227" s="11">
        <v>3</v>
      </c>
      <c r="DI227" s="11">
        <v>14</v>
      </c>
      <c r="DJ227" s="11">
        <v>10.333333333333334</v>
      </c>
      <c r="DK227" s="11">
        <v>82</v>
      </c>
      <c r="DL227" s="11">
        <v>241</v>
      </c>
      <c r="DM227" s="11">
        <v>305</v>
      </c>
      <c r="DN227" s="11">
        <v>176</v>
      </c>
      <c r="DO227" s="11">
        <v>129</v>
      </c>
      <c r="DP227" s="11">
        <v>1373</v>
      </c>
      <c r="DQ227" s="11">
        <v>187</v>
      </c>
      <c r="DR227" s="11">
        <v>67</v>
      </c>
      <c r="DS227" s="11"/>
      <c r="DT227" s="11">
        <v>93.711799999999997</v>
      </c>
      <c r="DU227" s="11">
        <v>110.3335</v>
      </c>
      <c r="DV227" s="11">
        <v>5.9980000000000002</v>
      </c>
      <c r="DW227" s="11">
        <v>67.589200000000005</v>
      </c>
      <c r="DX227" s="11">
        <v>4.673</v>
      </c>
      <c r="DY227" s="11">
        <v>7174</v>
      </c>
      <c r="DZ227" t="s">
        <v>55</v>
      </c>
    </row>
    <row r="228" spans="1:130">
      <c r="A228" s="1">
        <v>227</v>
      </c>
      <c r="B228" s="11">
        <v>19</v>
      </c>
      <c r="C228" s="6">
        <v>280218</v>
      </c>
      <c r="D228" s="6">
        <v>7977871</v>
      </c>
      <c r="E228" s="17">
        <v>-41.0794</v>
      </c>
      <c r="F228" s="17">
        <v>-18.277799999999999</v>
      </c>
      <c r="G228" s="2">
        <v>0</v>
      </c>
      <c r="H228" s="2">
        <f t="shared" si="126"/>
        <v>0</v>
      </c>
      <c r="I228" s="2">
        <f t="shared" si="127"/>
        <v>0</v>
      </c>
      <c r="J228" s="2">
        <v>0</v>
      </c>
      <c r="K228" s="2">
        <f t="shared" si="128"/>
        <v>0</v>
      </c>
      <c r="L228" s="2">
        <f t="shared" si="129"/>
        <v>0</v>
      </c>
      <c r="M228" s="2">
        <v>6960025.7174699996</v>
      </c>
      <c r="N228" s="2">
        <f t="shared" si="130"/>
        <v>6.9600257174699998</v>
      </c>
      <c r="O228" s="2">
        <f t="shared" si="131"/>
        <v>4.8816823780262499</v>
      </c>
      <c r="P228" s="2">
        <v>0</v>
      </c>
      <c r="Q228" s="2">
        <f t="shared" si="132"/>
        <v>0</v>
      </c>
      <c r="R228" s="2">
        <f t="shared" si="133"/>
        <v>0</v>
      </c>
      <c r="S228" s="2">
        <v>7348743.4528999999</v>
      </c>
      <c r="T228" s="2">
        <f t="shared" si="134"/>
        <v>7.3487434529</v>
      </c>
      <c r="U228" s="2">
        <f t="shared" si="135"/>
        <v>5.1543245486308562</v>
      </c>
      <c r="V228" s="2">
        <v>0</v>
      </c>
      <c r="W228" s="2">
        <f t="shared" si="136"/>
        <v>0</v>
      </c>
      <c r="X228" s="2">
        <f t="shared" si="137"/>
        <v>0</v>
      </c>
      <c r="Y228" s="2">
        <v>0</v>
      </c>
      <c r="Z228" s="2">
        <f t="shared" si="138"/>
        <v>0</v>
      </c>
      <c r="AA228" s="2">
        <f t="shared" si="139"/>
        <v>0</v>
      </c>
      <c r="AB228" s="2">
        <v>0</v>
      </c>
      <c r="AC228" s="2">
        <f t="shared" si="140"/>
        <v>0</v>
      </c>
      <c r="AD228" s="2">
        <f t="shared" si="141"/>
        <v>0</v>
      </c>
      <c r="AE228" s="2">
        <v>89217497.8354</v>
      </c>
      <c r="AF228" s="2">
        <f t="shared" si="142"/>
        <v>89.217497835399996</v>
      </c>
      <c r="AG228" s="2">
        <f t="shared" si="143"/>
        <v>62.57613185271174</v>
      </c>
      <c r="AH228" s="2">
        <v>0</v>
      </c>
      <c r="AI228" s="2">
        <f t="shared" si="144"/>
        <v>0</v>
      </c>
      <c r="AJ228" s="2">
        <f t="shared" si="145"/>
        <v>0</v>
      </c>
      <c r="AK228" s="2">
        <v>0</v>
      </c>
      <c r="AL228" s="2">
        <f t="shared" si="146"/>
        <v>0</v>
      </c>
      <c r="AM228" s="2">
        <f t="shared" si="147"/>
        <v>0</v>
      </c>
      <c r="AN228" s="2">
        <v>5850.11550033</v>
      </c>
      <c r="AO228" s="2">
        <f t="shared" si="148"/>
        <v>5.85011550033E-3</v>
      </c>
      <c r="AP228" s="2">
        <f t="shared" si="149"/>
        <v>4.1032040550793092E-3</v>
      </c>
      <c r="AQ228" s="2">
        <v>39042208.499399997</v>
      </c>
      <c r="AR228" s="2">
        <f t="shared" si="150"/>
        <v>39.042208499399997</v>
      </c>
      <c r="AS228" s="2">
        <f t="shared" si="151"/>
        <v>27.383758188185052</v>
      </c>
      <c r="AT228" s="2">
        <v>142574325.37599999</v>
      </c>
      <c r="AU228" s="2">
        <v>40893588.560900003</v>
      </c>
      <c r="AV228" s="2">
        <f t="shared" si="152"/>
        <v>40.8935885609</v>
      </c>
      <c r="AW228" s="2">
        <f t="shared" si="153"/>
        <v>28.682294973554722</v>
      </c>
      <c r="AX228" s="2">
        <v>0</v>
      </c>
      <c r="AY228" s="2">
        <f t="shared" si="154"/>
        <v>0</v>
      </c>
      <c r="AZ228" s="2">
        <f t="shared" si="155"/>
        <v>0</v>
      </c>
      <c r="BA228" s="2">
        <v>101680736.815</v>
      </c>
      <c r="BB228" s="2">
        <f t="shared" si="156"/>
        <v>101.680736815</v>
      </c>
      <c r="BC228" s="2">
        <f t="shared" si="157"/>
        <v>71.317705026375151</v>
      </c>
      <c r="BD228" s="2">
        <v>0</v>
      </c>
      <c r="BE228" s="2">
        <f t="shared" si="158"/>
        <v>0</v>
      </c>
      <c r="BF228" s="2">
        <f t="shared" si="159"/>
        <v>0</v>
      </c>
      <c r="BG228" s="2">
        <v>0</v>
      </c>
      <c r="BH228" s="2">
        <f t="shared" si="160"/>
        <v>0</v>
      </c>
      <c r="BI228" s="2">
        <f t="shared" si="161"/>
        <v>0</v>
      </c>
      <c r="BJ228" s="2">
        <v>142574325.37599999</v>
      </c>
      <c r="BK228" s="2">
        <f t="shared" si="162"/>
        <v>142.57432537599999</v>
      </c>
      <c r="BL228" s="2">
        <f t="shared" si="163"/>
        <v>100</v>
      </c>
      <c r="BM228" s="2">
        <v>0</v>
      </c>
      <c r="BN228" s="2">
        <f t="shared" si="164"/>
        <v>0</v>
      </c>
      <c r="BO228" s="2">
        <f t="shared" si="165"/>
        <v>0</v>
      </c>
      <c r="BP228" s="2">
        <v>0</v>
      </c>
      <c r="BQ228" s="2">
        <f t="shared" si="166"/>
        <v>0</v>
      </c>
      <c r="BR228" s="2">
        <f t="shared" si="167"/>
        <v>0</v>
      </c>
      <c r="BS228" s="2">
        <v>142574325.37599999</v>
      </c>
      <c r="BT228" s="11">
        <v>209</v>
      </c>
      <c r="BU228" s="11">
        <v>635</v>
      </c>
      <c r="BV228" s="2">
        <v>344.23232323232321</v>
      </c>
      <c r="BW228" s="11">
        <v>79.5</v>
      </c>
      <c r="BX228" s="2">
        <v>232.00497512437812</v>
      </c>
      <c r="BY228" s="11">
        <v>322</v>
      </c>
      <c r="BZ228" s="11">
        <v>132</v>
      </c>
      <c r="CA228" s="2">
        <v>166.11442786069651</v>
      </c>
      <c r="CB228" s="2">
        <v>1108.1343283582089</v>
      </c>
      <c r="CC228" s="11">
        <v>194</v>
      </c>
      <c r="CD228" s="11">
        <v>24</v>
      </c>
      <c r="CE228" s="2">
        <v>1.004</v>
      </c>
      <c r="CF228" s="2">
        <v>74.358000000000004</v>
      </c>
      <c r="CG228" s="2">
        <v>95.450699999999998</v>
      </c>
      <c r="CH228" s="2">
        <v>4.8150000000000004</v>
      </c>
      <c r="CI228" s="2">
        <v>54.480800000000002</v>
      </c>
      <c r="CJ228" s="2">
        <v>5.4710000000000001</v>
      </c>
      <c r="CK228" s="6">
        <v>6595</v>
      </c>
      <c r="CL228" s="2">
        <v>0</v>
      </c>
      <c r="CM228" s="2">
        <v>0</v>
      </c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>
        <v>0</v>
      </c>
      <c r="DG228" s="11">
        <v>0</v>
      </c>
      <c r="DH228" s="11"/>
      <c r="DI228" s="11"/>
      <c r="DJ228" s="11"/>
      <c r="DK228" s="11"/>
      <c r="DL228" s="11"/>
      <c r="DM228" s="11"/>
      <c r="DN228" s="11"/>
      <c r="DO228" s="11"/>
      <c r="DP228" s="11"/>
      <c r="DQ228" s="11"/>
      <c r="DR228" s="11"/>
      <c r="DS228" s="11"/>
      <c r="DT228" s="11"/>
      <c r="DU228" s="11"/>
      <c r="DV228" s="11"/>
      <c r="DW228" s="11"/>
      <c r="DX228" s="11"/>
      <c r="DY228" s="11"/>
      <c r="DZ228" t="s">
        <v>55</v>
      </c>
    </row>
    <row r="229" spans="1:130">
      <c r="A229" s="1">
        <v>228</v>
      </c>
      <c r="B229" s="11">
        <v>19</v>
      </c>
      <c r="C229" s="6">
        <v>292810</v>
      </c>
      <c r="D229" s="6">
        <v>7978954</v>
      </c>
      <c r="E229" s="17">
        <v>-40.9602</v>
      </c>
      <c r="F229" s="17">
        <v>-18.269300000000001</v>
      </c>
      <c r="G229" s="2">
        <v>0</v>
      </c>
      <c r="H229" s="2">
        <f t="shared" si="126"/>
        <v>0</v>
      </c>
      <c r="I229" s="2">
        <f t="shared" si="127"/>
        <v>0</v>
      </c>
      <c r="J229" s="2">
        <v>0</v>
      </c>
      <c r="K229" s="2">
        <f t="shared" si="128"/>
        <v>0</v>
      </c>
      <c r="L229" s="2">
        <f t="shared" si="129"/>
        <v>0</v>
      </c>
      <c r="M229" s="2">
        <v>29499748.572700001</v>
      </c>
      <c r="N229" s="2">
        <f t="shared" si="130"/>
        <v>29.4997485727</v>
      </c>
      <c r="O229" s="2">
        <f t="shared" si="131"/>
        <v>13.110999365644446</v>
      </c>
      <c r="P229" s="2">
        <v>0</v>
      </c>
      <c r="Q229" s="2">
        <f t="shared" si="132"/>
        <v>0</v>
      </c>
      <c r="R229" s="2">
        <f t="shared" si="133"/>
        <v>0</v>
      </c>
      <c r="S229" s="2">
        <v>6084079.4827199997</v>
      </c>
      <c r="T229" s="2">
        <f t="shared" si="134"/>
        <v>6.08407948272</v>
      </c>
      <c r="U229" s="2">
        <f t="shared" si="135"/>
        <v>2.7040353256533334</v>
      </c>
      <c r="V229" s="2">
        <v>0</v>
      </c>
      <c r="W229" s="2">
        <f t="shared" si="136"/>
        <v>0</v>
      </c>
      <c r="X229" s="2">
        <f t="shared" si="137"/>
        <v>0</v>
      </c>
      <c r="Y229" s="2">
        <v>0</v>
      </c>
      <c r="Z229" s="2">
        <f t="shared" si="138"/>
        <v>0</v>
      </c>
      <c r="AA229" s="2">
        <f t="shared" si="139"/>
        <v>0</v>
      </c>
      <c r="AB229" s="2">
        <v>0</v>
      </c>
      <c r="AC229" s="2">
        <f t="shared" si="140"/>
        <v>0</v>
      </c>
      <c r="AD229" s="2">
        <f t="shared" si="141"/>
        <v>0</v>
      </c>
      <c r="AE229" s="2">
        <v>173836467.366</v>
      </c>
      <c r="AF229" s="2">
        <f t="shared" si="142"/>
        <v>173.83646736599999</v>
      </c>
      <c r="AG229" s="2">
        <f t="shared" si="143"/>
        <v>77.260652162666659</v>
      </c>
      <c r="AH229" s="2">
        <v>0</v>
      </c>
      <c r="AI229" s="2">
        <f t="shared" si="144"/>
        <v>0</v>
      </c>
      <c r="AJ229" s="2">
        <f t="shared" si="145"/>
        <v>0</v>
      </c>
      <c r="AK229" s="2">
        <v>0</v>
      </c>
      <c r="AL229" s="2">
        <f t="shared" si="146"/>
        <v>0</v>
      </c>
      <c r="AM229" s="2">
        <f t="shared" si="147"/>
        <v>0</v>
      </c>
      <c r="AN229" s="2">
        <v>18450.450002099999</v>
      </c>
      <c r="AO229" s="2">
        <f t="shared" si="148"/>
        <v>1.8450450002099997E-2</v>
      </c>
      <c r="AP229" s="2">
        <f t="shared" si="149"/>
        <v>8.2002000009333328E-3</v>
      </c>
      <c r="AQ229" s="2">
        <v>15561254.1282</v>
      </c>
      <c r="AR229" s="2">
        <f t="shared" si="150"/>
        <v>15.5612541282</v>
      </c>
      <c r="AS229" s="2">
        <f t="shared" si="151"/>
        <v>6.9161129458666659</v>
      </c>
      <c r="AT229" s="2">
        <v>225000000</v>
      </c>
      <c r="AU229" s="2">
        <v>14113995.819399999</v>
      </c>
      <c r="AV229" s="2">
        <f t="shared" si="152"/>
        <v>14.113995819399999</v>
      </c>
      <c r="AW229" s="2">
        <f t="shared" si="153"/>
        <v>6.2728870308444442</v>
      </c>
      <c r="AX229" s="2">
        <v>0</v>
      </c>
      <c r="AY229" s="2">
        <f t="shared" si="154"/>
        <v>0</v>
      </c>
      <c r="AZ229" s="2">
        <f t="shared" si="155"/>
        <v>0</v>
      </c>
      <c r="BA229" s="2">
        <v>210886004.18099999</v>
      </c>
      <c r="BB229" s="2">
        <f t="shared" si="156"/>
        <v>210.886004181</v>
      </c>
      <c r="BC229" s="2">
        <f t="shared" si="157"/>
        <v>93.727112969333319</v>
      </c>
      <c r="BD229" s="2">
        <v>0</v>
      </c>
      <c r="BE229" s="2">
        <f t="shared" si="158"/>
        <v>0</v>
      </c>
      <c r="BF229" s="2">
        <f t="shared" si="159"/>
        <v>0</v>
      </c>
      <c r="BG229" s="2">
        <v>0</v>
      </c>
      <c r="BH229" s="2">
        <f t="shared" si="160"/>
        <v>0</v>
      </c>
      <c r="BI229" s="2">
        <f t="shared" si="161"/>
        <v>0</v>
      </c>
      <c r="BJ229" s="2">
        <v>225000000</v>
      </c>
      <c r="BK229" s="2">
        <f t="shared" si="162"/>
        <v>225</v>
      </c>
      <c r="BL229" s="2">
        <f t="shared" si="163"/>
        <v>100</v>
      </c>
      <c r="BM229" s="2">
        <v>0</v>
      </c>
      <c r="BN229" s="2">
        <f t="shared" si="164"/>
        <v>0</v>
      </c>
      <c r="BO229" s="2">
        <f t="shared" si="165"/>
        <v>0</v>
      </c>
      <c r="BP229" s="2">
        <v>0</v>
      </c>
      <c r="BQ229" s="2">
        <f t="shared" si="166"/>
        <v>0</v>
      </c>
      <c r="BR229" s="2">
        <f t="shared" si="167"/>
        <v>0</v>
      </c>
      <c r="BS229" s="2">
        <v>225000000</v>
      </c>
      <c r="BT229" s="11">
        <v>215</v>
      </c>
      <c r="BU229" s="11">
        <v>627</v>
      </c>
      <c r="BV229" s="2">
        <v>314.0986842105263</v>
      </c>
      <c r="BW229" s="11">
        <v>80</v>
      </c>
      <c r="BX229" s="2">
        <v>233.33227848101265</v>
      </c>
      <c r="BY229" s="11">
        <v>321</v>
      </c>
      <c r="BZ229" s="11">
        <v>134</v>
      </c>
      <c r="CA229" s="2">
        <v>162.88924050632912</v>
      </c>
      <c r="CB229" s="2">
        <v>1094.2151898734178</v>
      </c>
      <c r="CC229" s="11">
        <v>188</v>
      </c>
      <c r="CD229" s="11">
        <v>25</v>
      </c>
      <c r="CE229" s="2">
        <v>1.0074999999999998</v>
      </c>
      <c r="CF229" s="2">
        <v>77.713999999999999</v>
      </c>
      <c r="CG229" s="2">
        <v>97.256949999999989</v>
      </c>
      <c r="CH229" s="2">
        <v>4.7170000000000005</v>
      </c>
      <c r="CI229" s="2">
        <v>53.675049999999999</v>
      </c>
      <c r="CJ229" s="2">
        <v>5.3079999999999998</v>
      </c>
      <c r="CK229" s="6">
        <v>6707</v>
      </c>
      <c r="CL229" s="2">
        <v>0</v>
      </c>
      <c r="CM229" s="2">
        <v>0</v>
      </c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>
        <v>5</v>
      </c>
      <c r="DG229" s="11">
        <v>47</v>
      </c>
      <c r="DH229" s="11">
        <v>215</v>
      </c>
      <c r="DI229" s="11">
        <v>287</v>
      </c>
      <c r="DJ229" s="11">
        <v>252</v>
      </c>
      <c r="DK229" s="11">
        <v>80</v>
      </c>
      <c r="DL229" s="11">
        <v>235.6</v>
      </c>
      <c r="DM229" s="11">
        <v>320</v>
      </c>
      <c r="DN229" s="11">
        <v>149</v>
      </c>
      <c r="DO229" s="11">
        <v>162.6</v>
      </c>
      <c r="DP229" s="11">
        <v>1084</v>
      </c>
      <c r="DQ229" s="11">
        <v>183</v>
      </c>
      <c r="DR229" s="11">
        <v>26</v>
      </c>
      <c r="DS229" s="11">
        <v>1.0096000000000001</v>
      </c>
      <c r="DT229" s="11">
        <v>79.727599999999995</v>
      </c>
      <c r="DU229" s="11">
        <v>98.340699999999998</v>
      </c>
      <c r="DV229" s="11">
        <v>4.6581999999999999</v>
      </c>
      <c r="DW229" s="11">
        <v>53.191600000000008</v>
      </c>
      <c r="DX229" s="11">
        <v>5.2101999999999995</v>
      </c>
      <c r="DY229" s="11">
        <v>6774.2</v>
      </c>
      <c r="DZ229" t="s">
        <v>57</v>
      </c>
    </row>
    <row r="230" spans="1:130">
      <c r="A230" s="1">
        <v>229</v>
      </c>
      <c r="B230" s="11">
        <v>19</v>
      </c>
      <c r="C230" s="6">
        <v>307810</v>
      </c>
      <c r="D230" s="6">
        <v>7978954</v>
      </c>
      <c r="E230" s="17">
        <v>-40.818399999999997</v>
      </c>
      <c r="F230" s="17">
        <v>-18.270700000000001</v>
      </c>
      <c r="G230" s="2">
        <v>349208.05653300002</v>
      </c>
      <c r="H230" s="2">
        <f t="shared" si="126"/>
        <v>0.34920805653300002</v>
      </c>
      <c r="I230" s="2">
        <f t="shared" si="127"/>
        <v>0.15520358068133333</v>
      </c>
      <c r="J230" s="2">
        <v>0</v>
      </c>
      <c r="K230" s="2">
        <f t="shared" si="128"/>
        <v>0</v>
      </c>
      <c r="L230" s="2">
        <f t="shared" si="129"/>
        <v>0</v>
      </c>
      <c r="M230" s="2">
        <v>14973203.839400001</v>
      </c>
      <c r="N230" s="2">
        <f t="shared" si="130"/>
        <v>14.9732038394</v>
      </c>
      <c r="O230" s="2">
        <f t="shared" si="131"/>
        <v>6.6547572619555559</v>
      </c>
      <c r="P230" s="2">
        <v>271951.24037199997</v>
      </c>
      <c r="Q230" s="2">
        <f t="shared" si="132"/>
        <v>0.27195124037199997</v>
      </c>
      <c r="R230" s="2">
        <f t="shared" si="133"/>
        <v>0.1208672179431111</v>
      </c>
      <c r="S230" s="2">
        <v>8994753.9916200005</v>
      </c>
      <c r="T230" s="2">
        <f t="shared" si="134"/>
        <v>8.9947539916199997</v>
      </c>
      <c r="U230" s="2">
        <f t="shared" si="135"/>
        <v>3.99766844072</v>
      </c>
      <c r="V230" s="2">
        <v>0</v>
      </c>
      <c r="W230" s="2">
        <f t="shared" si="136"/>
        <v>0</v>
      </c>
      <c r="X230" s="2">
        <f t="shared" si="137"/>
        <v>0</v>
      </c>
      <c r="Y230" s="2">
        <v>0</v>
      </c>
      <c r="Z230" s="2">
        <f t="shared" si="138"/>
        <v>0</v>
      </c>
      <c r="AA230" s="2">
        <f t="shared" si="139"/>
        <v>0</v>
      </c>
      <c r="AB230" s="2">
        <v>0</v>
      </c>
      <c r="AC230" s="2">
        <f t="shared" si="140"/>
        <v>0</v>
      </c>
      <c r="AD230" s="2">
        <f t="shared" si="141"/>
        <v>0</v>
      </c>
      <c r="AE230" s="2">
        <v>169440570.18599999</v>
      </c>
      <c r="AF230" s="2">
        <f t="shared" si="142"/>
        <v>169.440570186</v>
      </c>
      <c r="AG230" s="2">
        <f t="shared" si="143"/>
        <v>75.306920082666664</v>
      </c>
      <c r="AH230" s="2">
        <v>0</v>
      </c>
      <c r="AI230" s="2">
        <f t="shared" si="144"/>
        <v>0</v>
      </c>
      <c r="AJ230" s="2">
        <f t="shared" si="145"/>
        <v>0</v>
      </c>
      <c r="AK230" s="2">
        <v>0</v>
      </c>
      <c r="AL230" s="2">
        <f t="shared" si="146"/>
        <v>0</v>
      </c>
      <c r="AM230" s="2">
        <f t="shared" si="147"/>
        <v>0</v>
      </c>
      <c r="AN230" s="2">
        <v>9000.2190011000002</v>
      </c>
      <c r="AO230" s="2">
        <f t="shared" si="148"/>
        <v>9.0002190011000006E-3</v>
      </c>
      <c r="AP230" s="2">
        <f t="shared" si="149"/>
        <v>4.0000973338222227E-3</v>
      </c>
      <c r="AQ230" s="2">
        <v>30961312.467099998</v>
      </c>
      <c r="AR230" s="2">
        <f t="shared" si="150"/>
        <v>30.961312467099997</v>
      </c>
      <c r="AS230" s="2">
        <f t="shared" si="151"/>
        <v>13.760583318711111</v>
      </c>
      <c r="AT230" s="2">
        <v>225000000</v>
      </c>
      <c r="AU230" s="2">
        <v>13733127.226399999</v>
      </c>
      <c r="AV230" s="2">
        <f t="shared" si="152"/>
        <v>13.733127226399999</v>
      </c>
      <c r="AW230" s="2">
        <f t="shared" si="153"/>
        <v>6.1036121006222217</v>
      </c>
      <c r="AX230" s="2">
        <v>0</v>
      </c>
      <c r="AY230" s="2">
        <f t="shared" si="154"/>
        <v>0</v>
      </c>
      <c r="AZ230" s="2">
        <f t="shared" si="155"/>
        <v>0</v>
      </c>
      <c r="BA230" s="2">
        <v>211266872.77399999</v>
      </c>
      <c r="BB230" s="2">
        <f t="shared" si="156"/>
        <v>211.26687277399998</v>
      </c>
      <c r="BC230" s="2">
        <f t="shared" si="157"/>
        <v>93.896387899555549</v>
      </c>
      <c r="BD230" s="2">
        <v>0</v>
      </c>
      <c r="BE230" s="2">
        <f t="shared" si="158"/>
        <v>0</v>
      </c>
      <c r="BF230" s="2">
        <f t="shared" si="159"/>
        <v>0</v>
      </c>
      <c r="BG230" s="2">
        <v>0</v>
      </c>
      <c r="BH230" s="2">
        <f t="shared" si="160"/>
        <v>0</v>
      </c>
      <c r="BI230" s="2">
        <f t="shared" si="161"/>
        <v>0</v>
      </c>
      <c r="BJ230" s="2">
        <v>225000000</v>
      </c>
      <c r="BK230" s="2">
        <f t="shared" si="162"/>
        <v>225</v>
      </c>
      <c r="BL230" s="2">
        <f t="shared" si="163"/>
        <v>100</v>
      </c>
      <c r="BM230" s="2">
        <v>0</v>
      </c>
      <c r="BN230" s="2">
        <f t="shared" si="164"/>
        <v>0</v>
      </c>
      <c r="BO230" s="2">
        <f t="shared" si="165"/>
        <v>0</v>
      </c>
      <c r="BP230" s="2">
        <v>0</v>
      </c>
      <c r="BQ230" s="2">
        <f t="shared" si="166"/>
        <v>0</v>
      </c>
      <c r="BR230" s="2">
        <f t="shared" si="167"/>
        <v>0</v>
      </c>
      <c r="BS230" s="2">
        <v>225000000</v>
      </c>
      <c r="BT230" s="11">
        <v>170</v>
      </c>
      <c r="BU230" s="11">
        <v>509</v>
      </c>
      <c r="BV230" s="2">
        <v>282.88741721854302</v>
      </c>
      <c r="BW230" s="11">
        <v>80</v>
      </c>
      <c r="BX230" s="2">
        <v>234.88054607508533</v>
      </c>
      <c r="BY230" s="11">
        <v>319</v>
      </c>
      <c r="BZ230" s="11">
        <v>141</v>
      </c>
      <c r="CA230" s="2">
        <v>158.88395904436859</v>
      </c>
      <c r="CB230" s="2">
        <v>1078.7610921501707</v>
      </c>
      <c r="CC230" s="11">
        <v>185</v>
      </c>
      <c r="CD230" s="11">
        <v>27</v>
      </c>
      <c r="CE230" s="2">
        <v>1.0109999999999999</v>
      </c>
      <c r="CF230" s="2">
        <v>81.069999999999993</v>
      </c>
      <c r="CG230" s="2">
        <v>99.063199999999995</v>
      </c>
      <c r="CH230" s="2">
        <v>4.6189999999999998</v>
      </c>
      <c r="CI230" s="2">
        <v>52.869300000000003</v>
      </c>
      <c r="CJ230" s="2">
        <v>5.1449999999999996</v>
      </c>
      <c r="CK230" s="6">
        <v>6819</v>
      </c>
      <c r="CL230" s="2">
        <v>0</v>
      </c>
      <c r="CM230" s="2">
        <v>0</v>
      </c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>
        <v>9</v>
      </c>
      <c r="DG230" s="11">
        <v>23</v>
      </c>
      <c r="DH230" s="11">
        <v>175</v>
      </c>
      <c r="DI230" s="11">
        <v>285</v>
      </c>
      <c r="DJ230" s="11">
        <v>215.44444444444446</v>
      </c>
      <c r="DK230" s="11">
        <v>80</v>
      </c>
      <c r="DL230" s="11">
        <v>237.22222222222223</v>
      </c>
      <c r="DM230" s="11">
        <v>318</v>
      </c>
      <c r="DN230" s="11">
        <v>154</v>
      </c>
      <c r="DO230" s="11">
        <v>158.88888888888889</v>
      </c>
      <c r="DP230" s="11">
        <v>1068</v>
      </c>
      <c r="DQ230" s="11">
        <v>180</v>
      </c>
      <c r="DR230" s="11">
        <v>28</v>
      </c>
      <c r="DS230" s="11">
        <v>1.0109999999999999</v>
      </c>
      <c r="DT230" s="11">
        <v>81.069999999999993</v>
      </c>
      <c r="DU230" s="11">
        <v>99.063199999999995</v>
      </c>
      <c r="DV230" s="11">
        <v>4.6189999999999998</v>
      </c>
      <c r="DW230" s="11">
        <v>52.869300000000003</v>
      </c>
      <c r="DX230" s="11">
        <v>5.1449999999999996</v>
      </c>
      <c r="DY230" s="11">
        <v>6819</v>
      </c>
      <c r="DZ230" t="s">
        <v>57</v>
      </c>
    </row>
    <row r="231" spans="1:130">
      <c r="A231" s="1">
        <v>230</v>
      </c>
      <c r="B231" s="11">
        <v>19</v>
      </c>
      <c r="C231" s="6">
        <v>322810</v>
      </c>
      <c r="D231" s="6">
        <v>7978954</v>
      </c>
      <c r="E231" s="17">
        <v>-40.676499999999997</v>
      </c>
      <c r="F231" s="17">
        <v>-18.271999999999998</v>
      </c>
      <c r="G231" s="2">
        <v>0</v>
      </c>
      <c r="H231" s="2">
        <f t="shared" si="126"/>
        <v>0</v>
      </c>
      <c r="I231" s="2">
        <f t="shared" si="127"/>
        <v>0</v>
      </c>
      <c r="J231" s="2">
        <v>58389.761701700001</v>
      </c>
      <c r="K231" s="2">
        <f t="shared" si="128"/>
        <v>5.8389761701700002E-2</v>
      </c>
      <c r="L231" s="2">
        <f t="shared" si="129"/>
        <v>2.5951005200755557E-2</v>
      </c>
      <c r="M231" s="2">
        <v>10299568.0013</v>
      </c>
      <c r="N231" s="2">
        <f t="shared" si="130"/>
        <v>10.299568001299999</v>
      </c>
      <c r="O231" s="2">
        <f t="shared" si="131"/>
        <v>4.577585778355556</v>
      </c>
      <c r="P231" s="2">
        <v>0</v>
      </c>
      <c r="Q231" s="2">
        <f t="shared" si="132"/>
        <v>0</v>
      </c>
      <c r="R231" s="2">
        <f t="shared" si="133"/>
        <v>0</v>
      </c>
      <c r="S231" s="2">
        <v>13344655.9407</v>
      </c>
      <c r="T231" s="2">
        <f t="shared" si="134"/>
        <v>13.344655940700001</v>
      </c>
      <c r="U231" s="2">
        <f t="shared" si="135"/>
        <v>5.9309581958666664</v>
      </c>
      <c r="V231" s="2">
        <v>0</v>
      </c>
      <c r="W231" s="2">
        <f t="shared" si="136"/>
        <v>0</v>
      </c>
      <c r="X231" s="2">
        <f t="shared" si="137"/>
        <v>0</v>
      </c>
      <c r="Y231" s="2">
        <v>0</v>
      </c>
      <c r="Z231" s="2">
        <f t="shared" si="138"/>
        <v>0</v>
      </c>
      <c r="AA231" s="2">
        <f t="shared" si="139"/>
        <v>0</v>
      </c>
      <c r="AB231" s="2">
        <v>0</v>
      </c>
      <c r="AC231" s="2">
        <f t="shared" si="140"/>
        <v>0</v>
      </c>
      <c r="AD231" s="2">
        <f t="shared" si="141"/>
        <v>0</v>
      </c>
      <c r="AE231" s="2">
        <v>179596058.63800001</v>
      </c>
      <c r="AF231" s="2">
        <f t="shared" si="142"/>
        <v>179.59605863800002</v>
      </c>
      <c r="AG231" s="2">
        <f t="shared" si="143"/>
        <v>79.820470505777791</v>
      </c>
      <c r="AH231" s="2">
        <v>0</v>
      </c>
      <c r="AI231" s="2">
        <f t="shared" si="144"/>
        <v>0</v>
      </c>
      <c r="AJ231" s="2">
        <f t="shared" si="145"/>
        <v>0</v>
      </c>
      <c r="AK231" s="2">
        <v>0</v>
      </c>
      <c r="AL231" s="2">
        <f t="shared" si="146"/>
        <v>0</v>
      </c>
      <c r="AM231" s="2">
        <f t="shared" si="147"/>
        <v>0</v>
      </c>
      <c r="AN231" s="2">
        <v>885881.03495100001</v>
      </c>
      <c r="AO231" s="2">
        <f t="shared" si="148"/>
        <v>0.88588103495100001</v>
      </c>
      <c r="AP231" s="2">
        <f t="shared" si="149"/>
        <v>0.39372490442266667</v>
      </c>
      <c r="AQ231" s="2">
        <v>20815446.6237</v>
      </c>
      <c r="AR231" s="2">
        <f t="shared" si="150"/>
        <v>20.815446623700002</v>
      </c>
      <c r="AS231" s="2">
        <f t="shared" si="151"/>
        <v>9.2513096105333332</v>
      </c>
      <c r="AT231" s="2">
        <v>225000000</v>
      </c>
      <c r="AU231" s="2">
        <v>0</v>
      </c>
      <c r="AV231" s="2">
        <f t="shared" si="152"/>
        <v>0</v>
      </c>
      <c r="AW231" s="2">
        <f t="shared" si="153"/>
        <v>0</v>
      </c>
      <c r="AX231" s="2">
        <v>0</v>
      </c>
      <c r="AY231" s="2">
        <f t="shared" si="154"/>
        <v>0</v>
      </c>
      <c r="AZ231" s="2">
        <f t="shared" si="155"/>
        <v>0</v>
      </c>
      <c r="BA231" s="2">
        <v>225000000</v>
      </c>
      <c r="BB231" s="2">
        <f t="shared" si="156"/>
        <v>225</v>
      </c>
      <c r="BC231" s="2">
        <f t="shared" si="157"/>
        <v>100</v>
      </c>
      <c r="BD231" s="2">
        <v>0</v>
      </c>
      <c r="BE231" s="2">
        <f t="shared" si="158"/>
        <v>0</v>
      </c>
      <c r="BF231" s="2">
        <f t="shared" si="159"/>
        <v>0</v>
      </c>
      <c r="BG231" s="2">
        <v>0</v>
      </c>
      <c r="BH231" s="2">
        <f t="shared" si="160"/>
        <v>0</v>
      </c>
      <c r="BI231" s="2">
        <f t="shared" si="161"/>
        <v>0</v>
      </c>
      <c r="BJ231" s="2">
        <v>225000000</v>
      </c>
      <c r="BK231" s="2">
        <f t="shared" si="162"/>
        <v>225</v>
      </c>
      <c r="BL231" s="2">
        <f t="shared" si="163"/>
        <v>100</v>
      </c>
      <c r="BM231" s="2">
        <v>0</v>
      </c>
      <c r="BN231" s="2">
        <f t="shared" si="164"/>
        <v>0</v>
      </c>
      <c r="BO231" s="2">
        <f t="shared" si="165"/>
        <v>0</v>
      </c>
      <c r="BP231" s="2">
        <v>0</v>
      </c>
      <c r="BQ231" s="2">
        <f t="shared" si="166"/>
        <v>0</v>
      </c>
      <c r="BR231" s="2">
        <f t="shared" si="167"/>
        <v>0</v>
      </c>
      <c r="BS231" s="2">
        <v>225000000</v>
      </c>
      <c r="BT231" s="11">
        <v>131</v>
      </c>
      <c r="BU231" s="11">
        <v>410</v>
      </c>
      <c r="BV231" s="2">
        <v>216.43853820598008</v>
      </c>
      <c r="BW231" s="11">
        <v>80</v>
      </c>
      <c r="BX231" s="2">
        <v>237.79584775086505</v>
      </c>
      <c r="BY231" s="11">
        <v>319</v>
      </c>
      <c r="BZ231" s="11">
        <v>149</v>
      </c>
      <c r="CA231" s="2">
        <v>155.00346020761245</v>
      </c>
      <c r="CB231" s="2">
        <v>1060.4083044982699</v>
      </c>
      <c r="CC231" s="11">
        <v>180</v>
      </c>
      <c r="CD231" s="11">
        <v>29</v>
      </c>
      <c r="CE231" s="2">
        <v>1.0109999999999999</v>
      </c>
      <c r="CF231" s="2">
        <v>81.069999999999993</v>
      </c>
      <c r="CG231" s="2">
        <v>99.063199999999995</v>
      </c>
      <c r="CH231" s="2">
        <v>4.6189999999999998</v>
      </c>
      <c r="CI231" s="2">
        <v>52.869300000000003</v>
      </c>
      <c r="CJ231" s="2">
        <v>5.1449999999999996</v>
      </c>
      <c r="CK231" s="6">
        <v>6819</v>
      </c>
      <c r="CL231" s="11">
        <v>3</v>
      </c>
      <c r="CM231" s="11">
        <v>10</v>
      </c>
      <c r="CN231" s="11">
        <v>152</v>
      </c>
      <c r="CO231" s="11">
        <v>303</v>
      </c>
      <c r="CP231" s="11">
        <v>203</v>
      </c>
      <c r="CQ231" s="11">
        <v>80</v>
      </c>
      <c r="CR231" s="11">
        <v>239</v>
      </c>
      <c r="CS231" s="11">
        <v>317</v>
      </c>
      <c r="CT231" s="11">
        <v>157</v>
      </c>
      <c r="CU231" s="11">
        <v>154.66666666666666</v>
      </c>
      <c r="CV231" s="11">
        <v>1055</v>
      </c>
      <c r="CW231" s="11">
        <v>178</v>
      </c>
      <c r="CX231" s="11">
        <v>30</v>
      </c>
      <c r="CY231" s="11">
        <v>1.0109999999999999</v>
      </c>
      <c r="CZ231" s="11">
        <v>81.069999999999993</v>
      </c>
      <c r="DA231" s="11">
        <v>99.063199999999995</v>
      </c>
      <c r="DB231" s="11">
        <v>4.6189999999999998</v>
      </c>
      <c r="DC231" s="11">
        <v>52.869300000000003</v>
      </c>
      <c r="DD231" s="11">
        <v>5.1449999999999996</v>
      </c>
      <c r="DE231" s="11">
        <v>6819</v>
      </c>
      <c r="DF231" s="11">
        <v>7</v>
      </c>
      <c r="DG231" s="11">
        <v>25</v>
      </c>
      <c r="DH231" s="11">
        <v>134</v>
      </c>
      <c r="DI231" s="11">
        <v>220</v>
      </c>
      <c r="DJ231" s="11">
        <v>174.57142857142858</v>
      </c>
      <c r="DK231" s="11">
        <v>80</v>
      </c>
      <c r="DL231" s="11">
        <v>238.71428571428572</v>
      </c>
      <c r="DM231" s="11">
        <v>318</v>
      </c>
      <c r="DN231" s="11">
        <v>156</v>
      </c>
      <c r="DO231" s="11">
        <v>154.85714285714286</v>
      </c>
      <c r="DP231" s="11">
        <v>1056.8571428571429</v>
      </c>
      <c r="DQ231" s="11">
        <v>178</v>
      </c>
      <c r="DR231" s="11">
        <v>30</v>
      </c>
      <c r="DS231" s="11">
        <v>1.0109999999999999</v>
      </c>
      <c r="DT231" s="11">
        <v>81.070000000000007</v>
      </c>
      <c r="DU231" s="11">
        <v>99.063199999999981</v>
      </c>
      <c r="DV231" s="11">
        <v>4.6189999999999998</v>
      </c>
      <c r="DW231" s="11">
        <v>52.869300000000003</v>
      </c>
      <c r="DX231" s="11">
        <v>5.1450000000000005</v>
      </c>
      <c r="DY231" s="11">
        <v>6819</v>
      </c>
      <c r="DZ231" t="s">
        <v>57</v>
      </c>
    </row>
    <row r="232" spans="1:130">
      <c r="A232" s="1">
        <v>231</v>
      </c>
      <c r="B232" s="11">
        <v>21</v>
      </c>
      <c r="C232" s="6">
        <v>337810</v>
      </c>
      <c r="D232" s="6">
        <v>7978954</v>
      </c>
      <c r="E232" s="17">
        <v>-40.534700000000001</v>
      </c>
      <c r="F232" s="17">
        <v>-18.273199999999999</v>
      </c>
      <c r="G232" s="2">
        <v>0</v>
      </c>
      <c r="H232" s="2">
        <f t="shared" si="126"/>
        <v>0</v>
      </c>
      <c r="I232" s="2">
        <f t="shared" si="127"/>
        <v>0</v>
      </c>
      <c r="J232" s="2">
        <v>240272.80504800001</v>
      </c>
      <c r="K232" s="2">
        <f t="shared" si="128"/>
        <v>0.240272805048</v>
      </c>
      <c r="L232" s="2">
        <f t="shared" si="129"/>
        <v>0.10678791335466667</v>
      </c>
      <c r="M232" s="2">
        <v>10107498.0308</v>
      </c>
      <c r="N232" s="2">
        <f t="shared" si="130"/>
        <v>10.1074980308</v>
      </c>
      <c r="O232" s="2">
        <f t="shared" si="131"/>
        <v>4.4922213470222223</v>
      </c>
      <c r="P232" s="2">
        <v>182454.84135900001</v>
      </c>
      <c r="Q232" s="2">
        <f t="shared" si="132"/>
        <v>0.182454841359</v>
      </c>
      <c r="R232" s="2">
        <f t="shared" si="133"/>
        <v>8.1091040604000006E-2</v>
      </c>
      <c r="S232" s="2">
        <v>5631533.0720499996</v>
      </c>
      <c r="T232" s="2">
        <f t="shared" si="134"/>
        <v>5.6315330720499999</v>
      </c>
      <c r="U232" s="2">
        <f t="shared" si="135"/>
        <v>2.5029035875777774</v>
      </c>
      <c r="V232" s="2">
        <v>0</v>
      </c>
      <c r="W232" s="2">
        <f t="shared" si="136"/>
        <v>0</v>
      </c>
      <c r="X232" s="2">
        <f t="shared" si="137"/>
        <v>0</v>
      </c>
      <c r="Y232" s="2">
        <v>0</v>
      </c>
      <c r="Z232" s="2">
        <f t="shared" si="138"/>
        <v>0</v>
      </c>
      <c r="AA232" s="2">
        <f t="shared" si="139"/>
        <v>0</v>
      </c>
      <c r="AB232" s="2">
        <v>0</v>
      </c>
      <c r="AC232" s="2">
        <f t="shared" si="140"/>
        <v>0</v>
      </c>
      <c r="AD232" s="2">
        <f t="shared" si="141"/>
        <v>0</v>
      </c>
      <c r="AE232" s="2">
        <v>181039315.178</v>
      </c>
      <c r="AF232" s="2">
        <f t="shared" si="142"/>
        <v>181.03931517800001</v>
      </c>
      <c r="AG232" s="2">
        <f t="shared" si="143"/>
        <v>80.461917856888888</v>
      </c>
      <c r="AH232" s="2">
        <v>0</v>
      </c>
      <c r="AI232" s="2">
        <f t="shared" si="144"/>
        <v>0</v>
      </c>
      <c r="AJ232" s="2">
        <f t="shared" si="145"/>
        <v>0</v>
      </c>
      <c r="AK232" s="2">
        <v>0</v>
      </c>
      <c r="AL232" s="2">
        <f t="shared" si="146"/>
        <v>0</v>
      </c>
      <c r="AM232" s="2">
        <f t="shared" si="147"/>
        <v>0</v>
      </c>
      <c r="AN232" s="2">
        <v>90343.475367899999</v>
      </c>
      <c r="AO232" s="2">
        <f t="shared" si="148"/>
        <v>9.0343475367899995E-2</v>
      </c>
      <c r="AP232" s="2">
        <f t="shared" si="149"/>
        <v>4.015265571906667E-2</v>
      </c>
      <c r="AQ232" s="2">
        <v>27708582.597100001</v>
      </c>
      <c r="AR232" s="2">
        <f t="shared" si="150"/>
        <v>27.708582597100001</v>
      </c>
      <c r="AS232" s="2">
        <f t="shared" si="151"/>
        <v>12.314925598711111</v>
      </c>
      <c r="AT232" s="2">
        <v>225000000</v>
      </c>
      <c r="AU232" s="2">
        <v>0</v>
      </c>
      <c r="AV232" s="2">
        <f t="shared" si="152"/>
        <v>0</v>
      </c>
      <c r="AW232" s="2">
        <f t="shared" si="153"/>
        <v>0</v>
      </c>
      <c r="AX232" s="2">
        <v>0</v>
      </c>
      <c r="AY232" s="2">
        <f t="shared" si="154"/>
        <v>0</v>
      </c>
      <c r="AZ232" s="2">
        <f t="shared" si="155"/>
        <v>0</v>
      </c>
      <c r="BA232" s="2">
        <v>225000000</v>
      </c>
      <c r="BB232" s="2">
        <f t="shared" si="156"/>
        <v>225</v>
      </c>
      <c r="BC232" s="2">
        <f t="shared" si="157"/>
        <v>100</v>
      </c>
      <c r="BD232" s="2">
        <v>0</v>
      </c>
      <c r="BE232" s="2">
        <f t="shared" si="158"/>
        <v>0</v>
      </c>
      <c r="BF232" s="2">
        <f t="shared" si="159"/>
        <v>0</v>
      </c>
      <c r="BG232" s="2">
        <v>0</v>
      </c>
      <c r="BH232" s="2">
        <f t="shared" si="160"/>
        <v>0</v>
      </c>
      <c r="BI232" s="2">
        <f t="shared" si="161"/>
        <v>0</v>
      </c>
      <c r="BJ232" s="2">
        <v>225000000</v>
      </c>
      <c r="BK232" s="2">
        <f t="shared" si="162"/>
        <v>225</v>
      </c>
      <c r="BL232" s="2">
        <f t="shared" si="163"/>
        <v>100</v>
      </c>
      <c r="BM232" s="2">
        <v>0</v>
      </c>
      <c r="BN232" s="2">
        <f t="shared" si="164"/>
        <v>0</v>
      </c>
      <c r="BO232" s="2">
        <f t="shared" si="165"/>
        <v>0</v>
      </c>
      <c r="BP232" s="2">
        <v>0</v>
      </c>
      <c r="BQ232" s="2">
        <f t="shared" si="166"/>
        <v>0</v>
      </c>
      <c r="BR232" s="2">
        <f t="shared" si="167"/>
        <v>0</v>
      </c>
      <c r="BS232" s="2">
        <v>225000000</v>
      </c>
      <c r="BT232" s="11">
        <v>128</v>
      </c>
      <c r="BU232" s="11">
        <v>321</v>
      </c>
      <c r="BV232" s="2">
        <v>207.81228668941981</v>
      </c>
      <c r="BW232" s="11">
        <v>80</v>
      </c>
      <c r="BX232" s="2">
        <v>237.60064935064935</v>
      </c>
      <c r="BY232" s="11">
        <v>318</v>
      </c>
      <c r="BZ232" s="11">
        <v>156</v>
      </c>
      <c r="CA232" s="2">
        <v>151.25324675324674</v>
      </c>
      <c r="CB232" s="2">
        <v>1056.4318181818182</v>
      </c>
      <c r="CC232" s="11">
        <v>176</v>
      </c>
      <c r="CD232" s="11">
        <v>31</v>
      </c>
      <c r="CE232" s="2">
        <v>1.0109999999999999</v>
      </c>
      <c r="CF232" s="2">
        <v>85.154149999999987</v>
      </c>
      <c r="CG232" s="2">
        <v>103.17019999999999</v>
      </c>
      <c r="CH232" s="2">
        <v>5.33</v>
      </c>
      <c r="CI232" s="2">
        <v>53.426650000000002</v>
      </c>
      <c r="CJ232" s="2">
        <v>4.9074999999999998</v>
      </c>
      <c r="CK232" s="6">
        <v>6944</v>
      </c>
      <c r="CL232" s="2">
        <v>0</v>
      </c>
      <c r="CM232" s="2">
        <v>0</v>
      </c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>
        <v>4</v>
      </c>
      <c r="DG232" s="11">
        <v>11</v>
      </c>
      <c r="DH232" s="11">
        <v>163</v>
      </c>
      <c r="DI232" s="11">
        <v>214</v>
      </c>
      <c r="DJ232" s="11">
        <v>193.25</v>
      </c>
      <c r="DK232" s="11">
        <v>80</v>
      </c>
      <c r="DL232" s="11">
        <v>238.25</v>
      </c>
      <c r="DM232" s="11">
        <v>315</v>
      </c>
      <c r="DN232" s="11">
        <v>162</v>
      </c>
      <c r="DO232" s="11">
        <v>151</v>
      </c>
      <c r="DP232" s="11">
        <v>1048.5</v>
      </c>
      <c r="DQ232" s="11">
        <v>174</v>
      </c>
      <c r="DR232" s="11">
        <v>32</v>
      </c>
      <c r="DS232" s="11">
        <v>1.0109999999999999</v>
      </c>
      <c r="DT232" s="11">
        <v>83.11207499999999</v>
      </c>
      <c r="DU232" s="11">
        <v>101.11669999999999</v>
      </c>
      <c r="DV232" s="11">
        <v>4.9744999999999999</v>
      </c>
      <c r="DW232" s="11">
        <v>53.147975000000002</v>
      </c>
      <c r="DX232" s="11">
        <v>5.0262499999999992</v>
      </c>
      <c r="DY232" s="11">
        <v>6881.5</v>
      </c>
      <c r="DZ232" t="s">
        <v>57</v>
      </c>
    </row>
    <row r="233" spans="1:130">
      <c r="A233" s="1">
        <v>232</v>
      </c>
      <c r="B233" s="11">
        <v>21</v>
      </c>
      <c r="C233" s="6">
        <v>352810</v>
      </c>
      <c r="D233" s="6">
        <v>7978954</v>
      </c>
      <c r="E233" s="17">
        <v>-40.392800000000001</v>
      </c>
      <c r="F233" s="17">
        <v>-18.2743</v>
      </c>
      <c r="G233" s="2">
        <v>164699.37299999999</v>
      </c>
      <c r="H233" s="2">
        <f t="shared" si="126"/>
        <v>0.16469937299999998</v>
      </c>
      <c r="I233" s="2">
        <f t="shared" si="127"/>
        <v>7.3199721333333329E-2</v>
      </c>
      <c r="J233" s="2">
        <v>278099.00250100001</v>
      </c>
      <c r="K233" s="2">
        <f t="shared" si="128"/>
        <v>0.278099002501</v>
      </c>
      <c r="L233" s="2">
        <f t="shared" si="129"/>
        <v>0.12359955666711112</v>
      </c>
      <c r="M233" s="2">
        <v>5768713.5551899998</v>
      </c>
      <c r="N233" s="2">
        <f t="shared" si="130"/>
        <v>5.7687135551899997</v>
      </c>
      <c r="O233" s="2">
        <f t="shared" si="131"/>
        <v>2.5638726911955554</v>
      </c>
      <c r="P233" s="2">
        <v>2889887.1705200002</v>
      </c>
      <c r="Q233" s="2">
        <f t="shared" si="132"/>
        <v>2.8898871705200002</v>
      </c>
      <c r="R233" s="2">
        <f t="shared" si="133"/>
        <v>1.2843942980088889</v>
      </c>
      <c r="S233" s="2">
        <v>5497493.93719</v>
      </c>
      <c r="T233" s="2">
        <f t="shared" si="134"/>
        <v>5.4974939371899998</v>
      </c>
      <c r="U233" s="2">
        <f t="shared" si="135"/>
        <v>2.4433306387511111</v>
      </c>
      <c r="V233" s="2">
        <v>0</v>
      </c>
      <c r="W233" s="2">
        <f t="shared" si="136"/>
        <v>0</v>
      </c>
      <c r="X233" s="2">
        <f t="shared" si="137"/>
        <v>0</v>
      </c>
      <c r="Y233" s="2">
        <v>0</v>
      </c>
      <c r="Z233" s="2">
        <f t="shared" si="138"/>
        <v>0</v>
      </c>
      <c r="AA233" s="2">
        <f t="shared" si="139"/>
        <v>0</v>
      </c>
      <c r="AB233" s="2">
        <v>0</v>
      </c>
      <c r="AC233" s="2">
        <f t="shared" si="140"/>
        <v>0</v>
      </c>
      <c r="AD233" s="2">
        <f t="shared" si="141"/>
        <v>0</v>
      </c>
      <c r="AE233" s="2">
        <v>183151659.956</v>
      </c>
      <c r="AF233" s="2">
        <f t="shared" si="142"/>
        <v>183.151659956</v>
      </c>
      <c r="AG233" s="2">
        <f t="shared" si="143"/>
        <v>81.40073775822222</v>
      </c>
      <c r="AH233" s="2">
        <v>0</v>
      </c>
      <c r="AI233" s="2">
        <f t="shared" si="144"/>
        <v>0</v>
      </c>
      <c r="AJ233" s="2">
        <f t="shared" si="145"/>
        <v>0</v>
      </c>
      <c r="AK233" s="2">
        <v>0</v>
      </c>
      <c r="AL233" s="2">
        <f t="shared" si="146"/>
        <v>0</v>
      </c>
      <c r="AM233" s="2">
        <f t="shared" si="147"/>
        <v>0</v>
      </c>
      <c r="AN233" s="2">
        <v>101249.697</v>
      </c>
      <c r="AO233" s="2">
        <f t="shared" si="148"/>
        <v>0.101249697</v>
      </c>
      <c r="AP233" s="2">
        <f t="shared" si="149"/>
        <v>4.4999865333333333E-2</v>
      </c>
      <c r="AQ233" s="2">
        <v>27148197.308899999</v>
      </c>
      <c r="AR233" s="2">
        <f t="shared" si="150"/>
        <v>27.148197308899999</v>
      </c>
      <c r="AS233" s="2">
        <f t="shared" si="151"/>
        <v>12.065865470622221</v>
      </c>
      <c r="AT233" s="2">
        <v>225000000</v>
      </c>
      <c r="AU233" s="2">
        <v>0</v>
      </c>
      <c r="AV233" s="2">
        <f t="shared" si="152"/>
        <v>0</v>
      </c>
      <c r="AW233" s="2">
        <f t="shared" si="153"/>
        <v>0</v>
      </c>
      <c r="AX233" s="2">
        <v>0</v>
      </c>
      <c r="AY233" s="2">
        <f t="shared" si="154"/>
        <v>0</v>
      </c>
      <c r="AZ233" s="2">
        <f t="shared" si="155"/>
        <v>0</v>
      </c>
      <c r="BA233" s="2">
        <v>225000000</v>
      </c>
      <c r="BB233" s="2">
        <f t="shared" si="156"/>
        <v>225</v>
      </c>
      <c r="BC233" s="2">
        <f t="shared" si="157"/>
        <v>100</v>
      </c>
      <c r="BD233" s="2">
        <v>0</v>
      </c>
      <c r="BE233" s="2">
        <f t="shared" si="158"/>
        <v>0</v>
      </c>
      <c r="BF233" s="2">
        <f t="shared" si="159"/>
        <v>0</v>
      </c>
      <c r="BG233" s="2">
        <v>0</v>
      </c>
      <c r="BH233" s="2">
        <f t="shared" si="160"/>
        <v>0</v>
      </c>
      <c r="BI233" s="2">
        <f t="shared" si="161"/>
        <v>0</v>
      </c>
      <c r="BJ233" s="2">
        <v>225000000</v>
      </c>
      <c r="BK233" s="2">
        <f t="shared" si="162"/>
        <v>225</v>
      </c>
      <c r="BL233" s="2">
        <f t="shared" si="163"/>
        <v>100</v>
      </c>
      <c r="BM233" s="2">
        <v>0</v>
      </c>
      <c r="BN233" s="2">
        <f t="shared" si="164"/>
        <v>0</v>
      </c>
      <c r="BO233" s="2">
        <f t="shared" si="165"/>
        <v>0</v>
      </c>
      <c r="BP233" s="2">
        <v>0</v>
      </c>
      <c r="BQ233" s="2">
        <f t="shared" si="166"/>
        <v>0</v>
      </c>
      <c r="BR233" s="2">
        <f t="shared" si="167"/>
        <v>0</v>
      </c>
      <c r="BS233" s="2">
        <v>225000000</v>
      </c>
      <c r="BT233" s="11">
        <v>95</v>
      </c>
      <c r="BU233" s="11">
        <v>244</v>
      </c>
      <c r="BV233" s="2">
        <v>180.24600638977637</v>
      </c>
      <c r="BW233" s="11">
        <v>80</v>
      </c>
      <c r="BX233" s="2">
        <v>238.35483870967741</v>
      </c>
      <c r="BY233" s="11">
        <v>315</v>
      </c>
      <c r="BZ233" s="11">
        <v>161</v>
      </c>
      <c r="CA233" s="2">
        <v>147.51971326164875</v>
      </c>
      <c r="CB233" s="2">
        <v>1054.3154121863799</v>
      </c>
      <c r="CC233" s="11">
        <v>174</v>
      </c>
      <c r="CD233" s="11">
        <v>35</v>
      </c>
      <c r="CE233" s="2">
        <v>1.0109999999999999</v>
      </c>
      <c r="CF233" s="2">
        <v>89.238299999999995</v>
      </c>
      <c r="CG233" s="2">
        <v>107.27719999999999</v>
      </c>
      <c r="CH233" s="2">
        <v>6.0410000000000004</v>
      </c>
      <c r="CI233" s="2">
        <v>53.984000000000002</v>
      </c>
      <c r="CJ233" s="2">
        <v>4.67</v>
      </c>
      <c r="CK233" s="6">
        <v>7069</v>
      </c>
      <c r="CL233" s="11">
        <v>2</v>
      </c>
      <c r="CM233" s="11">
        <v>12</v>
      </c>
      <c r="CN233" s="11">
        <v>181</v>
      </c>
      <c r="CO233" s="11">
        <v>191</v>
      </c>
      <c r="CP233" s="11">
        <v>186</v>
      </c>
      <c r="CQ233" s="11">
        <v>80</v>
      </c>
      <c r="CR233" s="11">
        <v>238</v>
      </c>
      <c r="CS233" s="11">
        <v>311</v>
      </c>
      <c r="CT233" s="11">
        <v>163</v>
      </c>
      <c r="CU233" s="11">
        <v>147</v>
      </c>
      <c r="CV233" s="11">
        <v>1050.5</v>
      </c>
      <c r="CW233" s="11">
        <v>170</v>
      </c>
      <c r="CX233" s="11">
        <v>37</v>
      </c>
      <c r="CY233" s="11">
        <v>1.0109999999999999</v>
      </c>
      <c r="CZ233" s="11">
        <v>89.238299999999995</v>
      </c>
      <c r="DA233" s="11">
        <v>107.27719999999999</v>
      </c>
      <c r="DB233" s="11">
        <v>6.0410000000000004</v>
      </c>
      <c r="DC233" s="11">
        <v>53.984000000000002</v>
      </c>
      <c r="DD233" s="11">
        <v>4.67</v>
      </c>
      <c r="DE233" s="11">
        <v>7069</v>
      </c>
      <c r="DF233" s="11">
        <v>8</v>
      </c>
      <c r="DG233" s="11">
        <v>22</v>
      </c>
      <c r="DH233" s="11">
        <v>143</v>
      </c>
      <c r="DI233" s="11">
        <v>200</v>
      </c>
      <c r="DJ233" s="11">
        <v>175</v>
      </c>
      <c r="DK233" s="11">
        <v>80</v>
      </c>
      <c r="DL233" s="11">
        <v>238.125</v>
      </c>
      <c r="DM233" s="11">
        <v>312</v>
      </c>
      <c r="DN233" s="11">
        <v>162</v>
      </c>
      <c r="DO233" s="11">
        <v>147.375</v>
      </c>
      <c r="DP233" s="11">
        <v>1054.875</v>
      </c>
      <c r="DQ233" s="11">
        <v>174</v>
      </c>
      <c r="DR233" s="11">
        <v>35</v>
      </c>
      <c r="DS233" s="11">
        <v>1.0109999999999999</v>
      </c>
      <c r="DT233" s="11">
        <v>89.238299999999995</v>
      </c>
      <c r="DU233" s="11">
        <v>107.27719999999999</v>
      </c>
      <c r="DV233" s="11">
        <v>6.0410000000000004</v>
      </c>
      <c r="DW233" s="11">
        <v>53.983999999999995</v>
      </c>
      <c r="DX233" s="11">
        <v>4.6700000000000008</v>
      </c>
      <c r="DY233" s="11">
        <v>7069</v>
      </c>
      <c r="DZ233" t="s">
        <v>57</v>
      </c>
    </row>
    <row r="234" spans="1:130">
      <c r="A234" s="1">
        <v>233</v>
      </c>
      <c r="B234" s="11">
        <v>21</v>
      </c>
      <c r="C234" s="6">
        <v>367810</v>
      </c>
      <c r="D234" s="6">
        <v>7978954</v>
      </c>
      <c r="E234" s="17">
        <v>-40.250900000000001</v>
      </c>
      <c r="F234" s="17">
        <v>-18.275300000000001</v>
      </c>
      <c r="G234" s="2">
        <v>0</v>
      </c>
      <c r="H234" s="2">
        <f t="shared" si="126"/>
        <v>0</v>
      </c>
      <c r="I234" s="2">
        <f t="shared" si="127"/>
        <v>0</v>
      </c>
      <c r="J234" s="2">
        <v>0</v>
      </c>
      <c r="K234" s="2">
        <f t="shared" si="128"/>
        <v>0</v>
      </c>
      <c r="L234" s="2">
        <f t="shared" si="129"/>
        <v>0</v>
      </c>
      <c r="M234" s="2">
        <v>11980837.1788</v>
      </c>
      <c r="N234" s="2">
        <f t="shared" si="130"/>
        <v>11.9808371788</v>
      </c>
      <c r="O234" s="2">
        <f t="shared" si="131"/>
        <v>5.3248165239111112</v>
      </c>
      <c r="P234" s="2">
        <v>8796681.0450100005</v>
      </c>
      <c r="Q234" s="2">
        <f t="shared" si="132"/>
        <v>8.7966810450100006</v>
      </c>
      <c r="R234" s="2">
        <f t="shared" si="133"/>
        <v>3.9096360200044451</v>
      </c>
      <c r="S234" s="2">
        <v>3316601.6720500002</v>
      </c>
      <c r="T234" s="2">
        <f t="shared" si="134"/>
        <v>3.31660167205</v>
      </c>
      <c r="U234" s="2">
        <f t="shared" si="135"/>
        <v>1.4740451875777778</v>
      </c>
      <c r="V234" s="2">
        <v>0</v>
      </c>
      <c r="W234" s="2">
        <f t="shared" si="136"/>
        <v>0</v>
      </c>
      <c r="X234" s="2">
        <f t="shared" si="137"/>
        <v>0</v>
      </c>
      <c r="Y234" s="2">
        <v>0</v>
      </c>
      <c r="Z234" s="2">
        <f t="shared" si="138"/>
        <v>0</v>
      </c>
      <c r="AA234" s="2">
        <f t="shared" si="139"/>
        <v>0</v>
      </c>
      <c r="AB234" s="2">
        <v>0</v>
      </c>
      <c r="AC234" s="2">
        <f t="shared" si="140"/>
        <v>0</v>
      </c>
      <c r="AD234" s="2">
        <f t="shared" si="141"/>
        <v>0</v>
      </c>
      <c r="AE234" s="2">
        <v>171239880.829</v>
      </c>
      <c r="AF234" s="2">
        <f t="shared" si="142"/>
        <v>171.23988082899999</v>
      </c>
      <c r="AG234" s="2">
        <f t="shared" si="143"/>
        <v>76.106613701777775</v>
      </c>
      <c r="AH234" s="2">
        <v>0</v>
      </c>
      <c r="AI234" s="2">
        <f t="shared" si="144"/>
        <v>0</v>
      </c>
      <c r="AJ234" s="2">
        <f t="shared" si="145"/>
        <v>0</v>
      </c>
      <c r="AK234" s="2">
        <v>0</v>
      </c>
      <c r="AL234" s="2">
        <f t="shared" si="146"/>
        <v>0</v>
      </c>
      <c r="AM234" s="2">
        <f t="shared" si="147"/>
        <v>0</v>
      </c>
      <c r="AN234" s="2">
        <v>67499.563501700002</v>
      </c>
      <c r="AO234" s="2">
        <f t="shared" si="148"/>
        <v>6.74995635017E-2</v>
      </c>
      <c r="AP234" s="2">
        <f t="shared" si="149"/>
        <v>2.9999806000755556E-2</v>
      </c>
      <c r="AQ234" s="2">
        <v>29598499.711199999</v>
      </c>
      <c r="AR234" s="2">
        <f t="shared" si="150"/>
        <v>29.598499711199999</v>
      </c>
      <c r="AS234" s="2">
        <f t="shared" si="151"/>
        <v>13.154888760533332</v>
      </c>
      <c r="AT234" s="2">
        <v>225000000</v>
      </c>
      <c r="AU234" s="2">
        <v>0</v>
      </c>
      <c r="AV234" s="2">
        <f t="shared" si="152"/>
        <v>0</v>
      </c>
      <c r="AW234" s="2">
        <f t="shared" si="153"/>
        <v>0</v>
      </c>
      <c r="AX234" s="2">
        <v>0</v>
      </c>
      <c r="AY234" s="2">
        <f t="shared" si="154"/>
        <v>0</v>
      </c>
      <c r="AZ234" s="2">
        <f t="shared" si="155"/>
        <v>0</v>
      </c>
      <c r="BA234" s="2">
        <v>225000000</v>
      </c>
      <c r="BB234" s="2">
        <f t="shared" si="156"/>
        <v>225</v>
      </c>
      <c r="BC234" s="2">
        <f t="shared" si="157"/>
        <v>100</v>
      </c>
      <c r="BD234" s="2">
        <v>0</v>
      </c>
      <c r="BE234" s="2">
        <f t="shared" si="158"/>
        <v>0</v>
      </c>
      <c r="BF234" s="2">
        <f t="shared" si="159"/>
        <v>0</v>
      </c>
      <c r="BG234" s="2">
        <v>0</v>
      </c>
      <c r="BH234" s="2">
        <f t="shared" si="160"/>
        <v>0</v>
      </c>
      <c r="BI234" s="2">
        <f t="shared" si="161"/>
        <v>0</v>
      </c>
      <c r="BJ234" s="2">
        <v>225000000</v>
      </c>
      <c r="BK234" s="2">
        <f t="shared" si="162"/>
        <v>225</v>
      </c>
      <c r="BL234" s="2">
        <f t="shared" si="163"/>
        <v>100</v>
      </c>
      <c r="BM234" s="2">
        <v>0</v>
      </c>
      <c r="BN234" s="2">
        <f t="shared" si="164"/>
        <v>0</v>
      </c>
      <c r="BO234" s="2">
        <f t="shared" si="165"/>
        <v>0</v>
      </c>
      <c r="BP234" s="2">
        <v>0</v>
      </c>
      <c r="BQ234" s="2">
        <f t="shared" si="166"/>
        <v>0</v>
      </c>
      <c r="BR234" s="2">
        <f t="shared" si="167"/>
        <v>0</v>
      </c>
      <c r="BS234" s="2">
        <v>225000000</v>
      </c>
      <c r="BT234" s="11">
        <v>49</v>
      </c>
      <c r="BU234" s="11">
        <v>177</v>
      </c>
      <c r="BV234" s="2">
        <v>126.20503597122303</v>
      </c>
      <c r="BW234" s="11">
        <v>80</v>
      </c>
      <c r="BX234" s="2">
        <v>240.21587301587303</v>
      </c>
      <c r="BY234" s="11">
        <v>316</v>
      </c>
      <c r="BZ234" s="11">
        <v>164</v>
      </c>
      <c r="CA234" s="2">
        <v>144.55555555555554</v>
      </c>
      <c r="CB234" s="2">
        <v>1063.0698412698412</v>
      </c>
      <c r="CC234" s="11">
        <v>171</v>
      </c>
      <c r="CD234" s="11">
        <v>38</v>
      </c>
      <c r="CE234" s="2">
        <v>1.0109999999999999</v>
      </c>
      <c r="CF234" s="2">
        <v>89.238299999999995</v>
      </c>
      <c r="CG234" s="2">
        <v>107.27719999999999</v>
      </c>
      <c r="CH234" s="2">
        <v>6.0410000000000004</v>
      </c>
      <c r="CI234" s="2">
        <v>53.984000000000002</v>
      </c>
      <c r="CJ234" s="2">
        <v>4.67</v>
      </c>
      <c r="CK234" s="6">
        <v>7069</v>
      </c>
      <c r="CL234" s="2">
        <v>0</v>
      </c>
      <c r="CM234" s="2">
        <v>0</v>
      </c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>
        <v>5</v>
      </c>
      <c r="DG234" s="11">
        <v>28</v>
      </c>
      <c r="DH234" s="11">
        <v>108</v>
      </c>
      <c r="DI234" s="11">
        <v>140</v>
      </c>
      <c r="DJ234" s="11">
        <v>123</v>
      </c>
      <c r="DK234" s="11">
        <v>80</v>
      </c>
      <c r="DL234" s="11">
        <v>240.4</v>
      </c>
      <c r="DM234" s="11">
        <v>313</v>
      </c>
      <c r="DN234" s="11">
        <v>167</v>
      </c>
      <c r="DO234" s="11">
        <v>143.80000000000001</v>
      </c>
      <c r="DP234" s="11">
        <v>1059.4000000000001</v>
      </c>
      <c r="DQ234" s="11">
        <v>169</v>
      </c>
      <c r="DR234" s="11">
        <v>40</v>
      </c>
      <c r="DS234" s="11">
        <v>1.0109999999999999</v>
      </c>
      <c r="DT234" s="11">
        <v>89.238299999999995</v>
      </c>
      <c r="DU234" s="11">
        <v>107.27719999999999</v>
      </c>
      <c r="DV234" s="11">
        <v>6.0410000000000004</v>
      </c>
      <c r="DW234" s="11">
        <v>53.984000000000002</v>
      </c>
      <c r="DX234" s="11">
        <v>4.67</v>
      </c>
      <c r="DY234" s="11">
        <v>7069</v>
      </c>
      <c r="DZ234" t="s">
        <v>57</v>
      </c>
    </row>
    <row r="235" spans="1:130">
      <c r="A235" s="1">
        <v>234</v>
      </c>
      <c r="B235" s="11">
        <v>22</v>
      </c>
      <c r="C235" s="6">
        <v>382810</v>
      </c>
      <c r="D235" s="6">
        <v>7978954</v>
      </c>
      <c r="E235" s="17">
        <v>-40.109099999999998</v>
      </c>
      <c r="F235" s="17">
        <v>-18.2761</v>
      </c>
      <c r="G235" s="2">
        <v>0</v>
      </c>
      <c r="H235" s="2">
        <f t="shared" si="126"/>
        <v>0</v>
      </c>
      <c r="I235" s="2">
        <f t="shared" si="127"/>
        <v>0</v>
      </c>
      <c r="J235" s="2">
        <v>0</v>
      </c>
      <c r="K235" s="2">
        <f t="shared" si="128"/>
        <v>0</v>
      </c>
      <c r="L235" s="2">
        <f t="shared" si="129"/>
        <v>0</v>
      </c>
      <c r="M235" s="2">
        <v>17322264.7489</v>
      </c>
      <c r="N235" s="2">
        <f t="shared" si="130"/>
        <v>17.3222647489</v>
      </c>
      <c r="O235" s="2">
        <f t="shared" si="131"/>
        <v>7.6987843328444434</v>
      </c>
      <c r="P235" s="2">
        <v>11642683.8353</v>
      </c>
      <c r="Q235" s="2">
        <f t="shared" si="132"/>
        <v>11.6426838353</v>
      </c>
      <c r="R235" s="2">
        <f t="shared" si="133"/>
        <v>5.1745261490222223</v>
      </c>
      <c r="S235" s="2">
        <v>24419193.542199999</v>
      </c>
      <c r="T235" s="2">
        <f t="shared" si="134"/>
        <v>24.419193542199999</v>
      </c>
      <c r="U235" s="2">
        <f t="shared" si="135"/>
        <v>10.852974907644445</v>
      </c>
      <c r="V235" s="2">
        <v>0</v>
      </c>
      <c r="W235" s="2">
        <f t="shared" si="136"/>
        <v>0</v>
      </c>
      <c r="X235" s="2">
        <f t="shared" si="137"/>
        <v>0</v>
      </c>
      <c r="Y235" s="2">
        <v>0</v>
      </c>
      <c r="Z235" s="2">
        <f t="shared" si="138"/>
        <v>0</v>
      </c>
      <c r="AA235" s="2">
        <f t="shared" si="139"/>
        <v>0</v>
      </c>
      <c r="AB235" s="2">
        <v>0</v>
      </c>
      <c r="AC235" s="2">
        <f t="shared" si="140"/>
        <v>0</v>
      </c>
      <c r="AD235" s="2">
        <f t="shared" si="141"/>
        <v>0</v>
      </c>
      <c r="AE235" s="2">
        <v>153641682.09900001</v>
      </c>
      <c r="AF235" s="2">
        <f t="shared" si="142"/>
        <v>153.64168209900001</v>
      </c>
      <c r="AG235" s="2">
        <f t="shared" si="143"/>
        <v>68.285192043999999</v>
      </c>
      <c r="AH235" s="2">
        <v>0</v>
      </c>
      <c r="AI235" s="2">
        <f t="shared" si="144"/>
        <v>0</v>
      </c>
      <c r="AJ235" s="2">
        <f t="shared" si="145"/>
        <v>0</v>
      </c>
      <c r="AK235" s="2">
        <v>0</v>
      </c>
      <c r="AL235" s="2">
        <f t="shared" si="146"/>
        <v>0</v>
      </c>
      <c r="AM235" s="2">
        <f t="shared" si="147"/>
        <v>0</v>
      </c>
      <c r="AN235" s="2">
        <v>446844.13502599997</v>
      </c>
      <c r="AO235" s="2">
        <f t="shared" si="148"/>
        <v>0.44684413502599996</v>
      </c>
      <c r="AP235" s="2">
        <f t="shared" si="149"/>
        <v>0.19859739334488888</v>
      </c>
      <c r="AQ235" s="2">
        <v>17527331.639199998</v>
      </c>
      <c r="AR235" s="2">
        <f t="shared" si="150"/>
        <v>17.5273316392</v>
      </c>
      <c r="AS235" s="2">
        <f t="shared" si="151"/>
        <v>7.7899251729777772</v>
      </c>
      <c r="AT235" s="2">
        <v>225000000</v>
      </c>
      <c r="AU235" s="2">
        <v>0</v>
      </c>
      <c r="AV235" s="2">
        <f t="shared" si="152"/>
        <v>0</v>
      </c>
      <c r="AW235" s="2">
        <f t="shared" si="153"/>
        <v>0</v>
      </c>
      <c r="AX235" s="2">
        <v>0</v>
      </c>
      <c r="AY235" s="2">
        <f t="shared" si="154"/>
        <v>0</v>
      </c>
      <c r="AZ235" s="2">
        <f t="shared" si="155"/>
        <v>0</v>
      </c>
      <c r="BA235" s="2">
        <v>225000000</v>
      </c>
      <c r="BB235" s="2">
        <f t="shared" si="156"/>
        <v>225</v>
      </c>
      <c r="BC235" s="2">
        <f t="shared" si="157"/>
        <v>100</v>
      </c>
      <c r="BD235" s="2">
        <v>0</v>
      </c>
      <c r="BE235" s="2">
        <f t="shared" si="158"/>
        <v>0</v>
      </c>
      <c r="BF235" s="2">
        <f t="shared" si="159"/>
        <v>0</v>
      </c>
      <c r="BG235" s="2">
        <v>77128297.507400006</v>
      </c>
      <c r="BH235" s="2">
        <f t="shared" si="160"/>
        <v>77.128297507400006</v>
      </c>
      <c r="BI235" s="2">
        <f t="shared" si="161"/>
        <v>34.279243336622223</v>
      </c>
      <c r="BJ235" s="2">
        <v>125847233.867</v>
      </c>
      <c r="BK235" s="2">
        <f t="shared" si="162"/>
        <v>125.847233867</v>
      </c>
      <c r="BL235" s="2">
        <f t="shared" si="163"/>
        <v>55.932103940888886</v>
      </c>
      <c r="BM235" s="2">
        <v>22024468.625500001</v>
      </c>
      <c r="BN235" s="2">
        <f t="shared" si="164"/>
        <v>22.024468625500003</v>
      </c>
      <c r="BO235" s="2">
        <f t="shared" si="165"/>
        <v>9.7886527224444446</v>
      </c>
      <c r="BP235" s="2">
        <v>0</v>
      </c>
      <c r="BQ235" s="2">
        <f t="shared" si="166"/>
        <v>0</v>
      </c>
      <c r="BR235" s="2">
        <f t="shared" si="167"/>
        <v>0</v>
      </c>
      <c r="BS235" s="2">
        <v>224999999.99990001</v>
      </c>
      <c r="BT235" s="11">
        <v>14</v>
      </c>
      <c r="BU235" s="11">
        <v>126</v>
      </c>
      <c r="BV235" s="2">
        <v>90.479166666666671</v>
      </c>
      <c r="BW235" s="11">
        <v>80.5</v>
      </c>
      <c r="BX235" s="2">
        <v>241.09404388714734</v>
      </c>
      <c r="BY235" s="11">
        <v>316</v>
      </c>
      <c r="BZ235" s="11">
        <v>168</v>
      </c>
      <c r="CA235" s="2">
        <v>141.1755485893417</v>
      </c>
      <c r="CB235" s="2">
        <v>1098.9937304075236</v>
      </c>
      <c r="CC235" s="11">
        <v>170</v>
      </c>
      <c r="CD235" s="11">
        <v>44</v>
      </c>
      <c r="CE235" s="2">
        <v>1.0109999999999999</v>
      </c>
      <c r="CF235" s="2">
        <v>89.238299999999995</v>
      </c>
      <c r="CG235" s="2">
        <v>107.27719999999999</v>
      </c>
      <c r="CH235" s="2">
        <v>6.0410000000000004</v>
      </c>
      <c r="CI235" s="2">
        <v>53.984000000000002</v>
      </c>
      <c r="CJ235" s="2">
        <v>4.67</v>
      </c>
      <c r="CK235" s="6">
        <v>7069</v>
      </c>
      <c r="CL235" s="11">
        <v>6</v>
      </c>
      <c r="CM235" s="11">
        <v>58</v>
      </c>
      <c r="CN235" s="11">
        <v>91</v>
      </c>
      <c r="CO235" s="11">
        <v>114</v>
      </c>
      <c r="CP235" s="11">
        <v>103</v>
      </c>
      <c r="CQ235" s="11">
        <v>80.166666666666671</v>
      </c>
      <c r="CR235" s="11">
        <v>240.5</v>
      </c>
      <c r="CS235" s="11">
        <v>312</v>
      </c>
      <c r="CT235" s="11">
        <v>168</v>
      </c>
      <c r="CU235" s="11">
        <v>142.16666666666666</v>
      </c>
      <c r="CV235" s="11">
        <v>1088.6666666666667</v>
      </c>
      <c r="CW235" s="11">
        <v>170</v>
      </c>
      <c r="CX235" s="11">
        <v>45</v>
      </c>
      <c r="CY235" s="11">
        <v>1.0109999999999999</v>
      </c>
      <c r="CZ235" s="11">
        <v>89.238299999999995</v>
      </c>
      <c r="DA235" s="11">
        <v>107.27719999999999</v>
      </c>
      <c r="DB235" s="11">
        <v>6.0410000000000004</v>
      </c>
      <c r="DC235" s="11">
        <v>53.984000000000002</v>
      </c>
      <c r="DD235" s="11">
        <v>4.6700000000000008</v>
      </c>
      <c r="DE235" s="11">
        <v>7069</v>
      </c>
      <c r="DF235" s="11">
        <v>4</v>
      </c>
      <c r="DG235" s="11">
        <v>24</v>
      </c>
      <c r="DH235" s="11">
        <v>85</v>
      </c>
      <c r="DI235" s="11">
        <v>93</v>
      </c>
      <c r="DJ235" s="11">
        <v>89.75</v>
      </c>
      <c r="DK235" s="11">
        <v>80.5</v>
      </c>
      <c r="DL235" s="11">
        <v>241</v>
      </c>
      <c r="DM235" s="11">
        <v>312</v>
      </c>
      <c r="DN235" s="11">
        <v>170</v>
      </c>
      <c r="DO235" s="11">
        <v>140.75</v>
      </c>
      <c r="DP235" s="11">
        <v>1111.25</v>
      </c>
      <c r="DQ235" s="11">
        <v>169</v>
      </c>
      <c r="DR235" s="11">
        <v>48</v>
      </c>
      <c r="DS235" s="11">
        <v>1.0109999999999999</v>
      </c>
      <c r="DT235" s="11">
        <v>89.238299999999995</v>
      </c>
      <c r="DU235" s="11">
        <v>107.27719999999999</v>
      </c>
      <c r="DV235" s="11">
        <v>6.0410000000000004</v>
      </c>
      <c r="DW235" s="11">
        <v>53.984000000000002</v>
      </c>
      <c r="DX235" s="11">
        <v>4.67</v>
      </c>
      <c r="DY235" s="11">
        <v>7069</v>
      </c>
      <c r="DZ235" t="s">
        <v>57</v>
      </c>
    </row>
    <row r="236" spans="1:130">
      <c r="A236" s="1">
        <v>235</v>
      </c>
      <c r="B236" s="11">
        <v>22</v>
      </c>
      <c r="C236" s="6">
        <v>397810</v>
      </c>
      <c r="D236" s="6">
        <v>7978954</v>
      </c>
      <c r="E236" s="17">
        <v>-39.967199999999998</v>
      </c>
      <c r="F236" s="17">
        <v>-18.276900000000001</v>
      </c>
      <c r="G236" s="2">
        <v>257395.641015</v>
      </c>
      <c r="H236" s="2">
        <f t="shared" si="126"/>
        <v>0.25739564101500001</v>
      </c>
      <c r="I236" s="2">
        <f t="shared" si="127"/>
        <v>0.11439806267333334</v>
      </c>
      <c r="J236" s="2">
        <v>3432991.9607099998</v>
      </c>
      <c r="K236" s="2">
        <f t="shared" si="128"/>
        <v>3.4329919607099999</v>
      </c>
      <c r="L236" s="2">
        <f t="shared" si="129"/>
        <v>1.52577420476</v>
      </c>
      <c r="M236" s="2">
        <v>11060082.3255</v>
      </c>
      <c r="N236" s="2">
        <f t="shared" si="130"/>
        <v>11.0600823255</v>
      </c>
      <c r="O236" s="2">
        <f t="shared" si="131"/>
        <v>4.9155921446666664</v>
      </c>
      <c r="P236" s="2">
        <v>42083035.475199997</v>
      </c>
      <c r="Q236" s="2">
        <f t="shared" si="132"/>
        <v>42.083035475199999</v>
      </c>
      <c r="R236" s="2">
        <f t="shared" si="133"/>
        <v>18.70357132231111</v>
      </c>
      <c r="S236" s="2">
        <v>20133129.535599999</v>
      </c>
      <c r="T236" s="2">
        <f t="shared" si="134"/>
        <v>20.133129535599998</v>
      </c>
      <c r="U236" s="2">
        <f t="shared" si="135"/>
        <v>8.9480575713777775</v>
      </c>
      <c r="V236" s="2">
        <v>11483412.0285</v>
      </c>
      <c r="W236" s="2">
        <f t="shared" si="136"/>
        <v>11.4834120285</v>
      </c>
      <c r="X236" s="2">
        <f t="shared" si="137"/>
        <v>5.1037386793333335</v>
      </c>
      <c r="Y236" s="2">
        <v>1828345.6591099999</v>
      </c>
      <c r="Z236" s="2">
        <f t="shared" si="138"/>
        <v>1.8283456591099998</v>
      </c>
      <c r="AA236" s="2">
        <f t="shared" si="139"/>
        <v>0.81259807071555545</v>
      </c>
      <c r="AB236" s="2">
        <v>0</v>
      </c>
      <c r="AC236" s="2">
        <f t="shared" si="140"/>
        <v>0</v>
      </c>
      <c r="AD236" s="2">
        <f t="shared" si="141"/>
        <v>0</v>
      </c>
      <c r="AE236" s="2">
        <v>121166775.248</v>
      </c>
      <c r="AF236" s="2">
        <f t="shared" si="142"/>
        <v>121.16677524799999</v>
      </c>
      <c r="AG236" s="2">
        <f t="shared" si="143"/>
        <v>53.851900110222218</v>
      </c>
      <c r="AH236" s="2">
        <v>0</v>
      </c>
      <c r="AI236" s="2">
        <f t="shared" si="144"/>
        <v>0</v>
      </c>
      <c r="AJ236" s="2">
        <f t="shared" si="145"/>
        <v>0</v>
      </c>
      <c r="AK236" s="2">
        <v>0</v>
      </c>
      <c r="AL236" s="2">
        <f t="shared" si="146"/>
        <v>0</v>
      </c>
      <c r="AM236" s="2">
        <f t="shared" si="147"/>
        <v>0</v>
      </c>
      <c r="AN236" s="2">
        <v>221084.19672000001</v>
      </c>
      <c r="AO236" s="2">
        <f t="shared" si="148"/>
        <v>0.22108419672000001</v>
      </c>
      <c r="AP236" s="2">
        <f t="shared" si="149"/>
        <v>9.8259642986666659E-2</v>
      </c>
      <c r="AQ236" s="2">
        <v>13333747.9299</v>
      </c>
      <c r="AR236" s="2">
        <f t="shared" si="150"/>
        <v>13.333747929899999</v>
      </c>
      <c r="AS236" s="2">
        <f t="shared" si="151"/>
        <v>5.926110191066666</v>
      </c>
      <c r="AT236" s="2">
        <v>225000000</v>
      </c>
      <c r="AU236" s="2">
        <v>0</v>
      </c>
      <c r="AV236" s="2">
        <f t="shared" si="152"/>
        <v>0</v>
      </c>
      <c r="AW236" s="2">
        <f t="shared" si="153"/>
        <v>0</v>
      </c>
      <c r="AX236" s="2">
        <v>0</v>
      </c>
      <c r="AY236" s="2">
        <f t="shared" si="154"/>
        <v>0</v>
      </c>
      <c r="AZ236" s="2">
        <f t="shared" si="155"/>
        <v>0</v>
      </c>
      <c r="BA236" s="2">
        <v>225000000</v>
      </c>
      <c r="BB236" s="2">
        <f t="shared" si="156"/>
        <v>225</v>
      </c>
      <c r="BC236" s="2">
        <f t="shared" si="157"/>
        <v>100</v>
      </c>
      <c r="BD236" s="2">
        <v>0</v>
      </c>
      <c r="BE236" s="2">
        <f t="shared" si="158"/>
        <v>0</v>
      </c>
      <c r="BF236" s="2">
        <f t="shared" si="159"/>
        <v>0</v>
      </c>
      <c r="BG236" s="2">
        <v>206789192.623</v>
      </c>
      <c r="BH236" s="2">
        <f t="shared" si="160"/>
        <v>206.78919262299999</v>
      </c>
      <c r="BI236" s="2">
        <f t="shared" si="161"/>
        <v>91.90630783244444</v>
      </c>
      <c r="BJ236" s="2">
        <v>0</v>
      </c>
      <c r="BK236" s="2">
        <f t="shared" si="162"/>
        <v>0</v>
      </c>
      <c r="BL236" s="2">
        <f t="shared" si="163"/>
        <v>0</v>
      </c>
      <c r="BM236" s="2">
        <v>18210807.376800001</v>
      </c>
      <c r="BN236" s="2">
        <f t="shared" si="164"/>
        <v>18.210807376800002</v>
      </c>
      <c r="BO236" s="2">
        <f t="shared" si="165"/>
        <v>8.0936921674666671</v>
      </c>
      <c r="BP236" s="2">
        <v>0</v>
      </c>
      <c r="BQ236" s="2">
        <f t="shared" si="166"/>
        <v>0</v>
      </c>
      <c r="BR236" s="2">
        <f t="shared" si="167"/>
        <v>0</v>
      </c>
      <c r="BS236" s="2">
        <v>224999999.9998</v>
      </c>
      <c r="BT236" s="11">
        <v>4</v>
      </c>
      <c r="BU236" s="11">
        <v>87</v>
      </c>
      <c r="BV236" s="2">
        <v>65.689795918367352</v>
      </c>
      <c r="BW236" s="11">
        <v>80.5</v>
      </c>
      <c r="BX236" s="2">
        <v>241.22895622895624</v>
      </c>
      <c r="BY236" s="11">
        <v>314</v>
      </c>
      <c r="BZ236" s="11">
        <v>171</v>
      </c>
      <c r="CA236" s="2">
        <v>137.09090909090909</v>
      </c>
      <c r="CB236" s="2">
        <v>1172.5791245791245</v>
      </c>
      <c r="CC236" s="11">
        <v>173</v>
      </c>
      <c r="CD236" s="11">
        <v>52</v>
      </c>
      <c r="CE236" s="2">
        <v>1.0109999999999999</v>
      </c>
      <c r="CF236" s="2">
        <v>91.475049999999996</v>
      </c>
      <c r="CG236" s="2">
        <v>108.80535</v>
      </c>
      <c r="CH236" s="2">
        <v>6.0195000000000007</v>
      </c>
      <c r="CI236" s="2">
        <v>60.786600000000007</v>
      </c>
      <c r="CJ236" s="2">
        <v>4.6715</v>
      </c>
      <c r="CK236" s="6">
        <v>7121.5</v>
      </c>
      <c r="CL236" s="2">
        <v>0</v>
      </c>
      <c r="CM236" s="2">
        <v>0</v>
      </c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>
        <v>5</v>
      </c>
      <c r="DG236" s="11">
        <v>30</v>
      </c>
      <c r="DH236" s="11">
        <v>61</v>
      </c>
      <c r="DI236" s="11">
        <v>88</v>
      </c>
      <c r="DJ236" s="11">
        <v>71.400000000000006</v>
      </c>
      <c r="DK236" s="11">
        <v>80.8</v>
      </c>
      <c r="DL236" s="11">
        <v>241</v>
      </c>
      <c r="DM236" s="11">
        <v>311</v>
      </c>
      <c r="DN236" s="11">
        <v>172</v>
      </c>
      <c r="DO236" s="11">
        <v>135.80000000000001</v>
      </c>
      <c r="DP236" s="11">
        <v>1197.2</v>
      </c>
      <c r="DQ236" s="11">
        <v>175</v>
      </c>
      <c r="DR236" s="11">
        <v>52</v>
      </c>
      <c r="DS236" s="11">
        <v>1.0109999999999999</v>
      </c>
      <c r="DT236" s="11">
        <v>92.817099999999996</v>
      </c>
      <c r="DU236" s="11">
        <v>109.72224000000001</v>
      </c>
      <c r="DV236" s="11">
        <v>6.0066000000000006</v>
      </c>
      <c r="DW236" s="11">
        <v>64.868160000000003</v>
      </c>
      <c r="DX236" s="11">
        <v>4.6724000000000006</v>
      </c>
      <c r="DY236" s="11">
        <v>7153</v>
      </c>
      <c r="DZ236" t="s">
        <v>57</v>
      </c>
    </row>
    <row r="237" spans="1:130">
      <c r="A237" s="1">
        <v>236</v>
      </c>
      <c r="B237" s="11">
        <v>22</v>
      </c>
      <c r="C237" s="6">
        <v>411948</v>
      </c>
      <c r="D237" s="6">
        <v>7977773</v>
      </c>
      <c r="E237" s="17">
        <v>-39.833500000000001</v>
      </c>
      <c r="F237" s="17">
        <v>-18.2882</v>
      </c>
      <c r="G237" s="2">
        <v>1797156.3849899999</v>
      </c>
      <c r="H237" s="2">
        <f t="shared" si="126"/>
        <v>1.7971563849899999</v>
      </c>
      <c r="I237" s="2">
        <f t="shared" si="127"/>
        <v>0.98674668887357153</v>
      </c>
      <c r="J237" s="2">
        <v>34199.3955021</v>
      </c>
      <c r="K237" s="2">
        <f t="shared" si="128"/>
        <v>3.4199395502100001E-2</v>
      </c>
      <c r="L237" s="2">
        <f t="shared" si="129"/>
        <v>1.8777520172994108E-2</v>
      </c>
      <c r="M237" s="2">
        <v>3764932.4549699998</v>
      </c>
      <c r="N237" s="2">
        <f t="shared" si="130"/>
        <v>3.7649324549699998</v>
      </c>
      <c r="O237" s="2">
        <f t="shared" si="131"/>
        <v>2.0671738223799405</v>
      </c>
      <c r="P237" s="2">
        <v>7920314.1840899996</v>
      </c>
      <c r="Q237" s="2">
        <f t="shared" si="132"/>
        <v>7.9203141840899995</v>
      </c>
      <c r="R237" s="2">
        <f t="shared" si="133"/>
        <v>4.3487277241221705</v>
      </c>
      <c r="S237" s="2">
        <v>39764309.292800002</v>
      </c>
      <c r="T237" s="2">
        <f t="shared" si="134"/>
        <v>39.7643092928</v>
      </c>
      <c r="U237" s="2">
        <f t="shared" si="135"/>
        <v>21.832991751707418</v>
      </c>
      <c r="V237" s="2">
        <v>41135045.1219</v>
      </c>
      <c r="W237" s="2">
        <f t="shared" si="136"/>
        <v>41.135045121899999</v>
      </c>
      <c r="X237" s="2">
        <f t="shared" si="137"/>
        <v>22.585607969183847</v>
      </c>
      <c r="Y237" s="2">
        <v>1986888.84449</v>
      </c>
      <c r="Z237" s="2">
        <f t="shared" si="138"/>
        <v>1.9868888444900001</v>
      </c>
      <c r="AA237" s="2">
        <f t="shared" si="139"/>
        <v>1.0909211935227625</v>
      </c>
      <c r="AB237" s="2">
        <v>0</v>
      </c>
      <c r="AC237" s="2">
        <f t="shared" si="140"/>
        <v>0</v>
      </c>
      <c r="AD237" s="2">
        <f t="shared" si="141"/>
        <v>0</v>
      </c>
      <c r="AE237" s="2">
        <v>80463941.325299993</v>
      </c>
      <c r="AF237" s="2">
        <f t="shared" si="142"/>
        <v>80.463941325299999</v>
      </c>
      <c r="AG237" s="2">
        <f t="shared" si="143"/>
        <v>44.179531809024454</v>
      </c>
      <c r="AH237" s="2">
        <v>0</v>
      </c>
      <c r="AI237" s="2">
        <f t="shared" si="144"/>
        <v>0</v>
      </c>
      <c r="AJ237" s="2">
        <f t="shared" si="145"/>
        <v>0</v>
      </c>
      <c r="AK237" s="2">
        <v>0</v>
      </c>
      <c r="AL237" s="2">
        <f t="shared" si="146"/>
        <v>0</v>
      </c>
      <c r="AM237" s="2">
        <f t="shared" si="147"/>
        <v>0</v>
      </c>
      <c r="AN237" s="2">
        <v>321069.56086700002</v>
      </c>
      <c r="AO237" s="2">
        <f t="shared" si="148"/>
        <v>0.321069560867</v>
      </c>
      <c r="AP237" s="2">
        <f t="shared" si="149"/>
        <v>0.17628645382764882</v>
      </c>
      <c r="AQ237" s="2">
        <v>4941601.1254799999</v>
      </c>
      <c r="AR237" s="2">
        <f t="shared" si="150"/>
        <v>4.9416011254800001</v>
      </c>
      <c r="AS237" s="2">
        <f t="shared" si="151"/>
        <v>2.7132355253148637</v>
      </c>
      <c r="AT237" s="2">
        <v>182129456.85600001</v>
      </c>
      <c r="AU237" s="2">
        <v>0</v>
      </c>
      <c r="AV237" s="2">
        <f t="shared" si="152"/>
        <v>0</v>
      </c>
      <c r="AW237" s="2">
        <f t="shared" si="153"/>
        <v>0</v>
      </c>
      <c r="AX237" s="2">
        <v>0</v>
      </c>
      <c r="AY237" s="2">
        <f t="shared" si="154"/>
        <v>0</v>
      </c>
      <c r="AZ237" s="2">
        <f t="shared" si="155"/>
        <v>0</v>
      </c>
      <c r="BA237" s="2">
        <v>182129456.85600001</v>
      </c>
      <c r="BB237" s="2">
        <f t="shared" si="156"/>
        <v>182.12945685600002</v>
      </c>
      <c r="BC237" s="2">
        <f t="shared" si="157"/>
        <v>100</v>
      </c>
      <c r="BD237" s="2">
        <v>0</v>
      </c>
      <c r="BE237" s="2">
        <f t="shared" si="158"/>
        <v>0</v>
      </c>
      <c r="BF237" s="2">
        <f t="shared" si="159"/>
        <v>0</v>
      </c>
      <c r="BG237" s="2">
        <v>182129456.85600001</v>
      </c>
      <c r="BH237" s="2">
        <f t="shared" si="160"/>
        <v>182.12945685600002</v>
      </c>
      <c r="BI237" s="2">
        <f t="shared" si="161"/>
        <v>100</v>
      </c>
      <c r="BJ237" s="2">
        <v>0</v>
      </c>
      <c r="BK237" s="2">
        <f t="shared" si="162"/>
        <v>0</v>
      </c>
      <c r="BL237" s="2">
        <f t="shared" si="163"/>
        <v>0</v>
      </c>
      <c r="BM237" s="2">
        <v>0</v>
      </c>
      <c r="BN237" s="2">
        <f t="shared" si="164"/>
        <v>0</v>
      </c>
      <c r="BO237" s="2">
        <f t="shared" si="165"/>
        <v>0</v>
      </c>
      <c r="BP237" s="2">
        <v>0</v>
      </c>
      <c r="BQ237" s="2">
        <f t="shared" si="166"/>
        <v>0</v>
      </c>
      <c r="BR237" s="2">
        <f t="shared" si="167"/>
        <v>0</v>
      </c>
      <c r="BS237" s="2">
        <v>182129456.85600001</v>
      </c>
      <c r="BT237" s="11">
        <v>3</v>
      </c>
      <c r="BU237" s="11">
        <v>78</v>
      </c>
      <c r="BV237" s="2">
        <v>49.77403846153846</v>
      </c>
      <c r="BW237" s="11">
        <v>81</v>
      </c>
      <c r="BX237" s="2">
        <v>240.90416666666667</v>
      </c>
      <c r="BY237" s="11">
        <v>311</v>
      </c>
      <c r="BZ237" s="11">
        <v>173</v>
      </c>
      <c r="CA237" s="2">
        <v>132.58333333333334</v>
      </c>
      <c r="CB237" s="2">
        <v>1275.8</v>
      </c>
      <c r="CC237" s="11">
        <v>181</v>
      </c>
      <c r="CD237" s="11">
        <v>60</v>
      </c>
      <c r="CE237" s="2"/>
      <c r="CF237" s="2">
        <v>93.711799999999997</v>
      </c>
      <c r="CG237" s="2">
        <v>110.3335</v>
      </c>
      <c r="CH237" s="2">
        <v>5.9980000000000002</v>
      </c>
      <c r="CI237" s="2">
        <v>67.589200000000005</v>
      </c>
      <c r="CJ237" s="2">
        <v>4.673</v>
      </c>
      <c r="CK237" s="6">
        <v>7174</v>
      </c>
      <c r="CL237" s="11">
        <v>8</v>
      </c>
      <c r="CM237" s="11">
        <v>46</v>
      </c>
      <c r="CN237" s="11">
        <v>3</v>
      </c>
      <c r="CO237" s="11">
        <v>57</v>
      </c>
      <c r="CP237" s="11">
        <v>35.625</v>
      </c>
      <c r="CQ237" s="11">
        <v>81</v>
      </c>
      <c r="CR237" s="11">
        <v>241.25</v>
      </c>
      <c r="CS237" s="11">
        <v>311</v>
      </c>
      <c r="CT237" s="11">
        <v>174</v>
      </c>
      <c r="CU237" s="11">
        <v>132.875</v>
      </c>
      <c r="CV237" s="11">
        <v>1274</v>
      </c>
      <c r="CW237" s="11">
        <v>176</v>
      </c>
      <c r="CX237" s="11">
        <v>60</v>
      </c>
      <c r="CY237" s="11"/>
      <c r="CZ237" s="11">
        <v>93.711800000000011</v>
      </c>
      <c r="DA237" s="11">
        <v>110.33349999999999</v>
      </c>
      <c r="DB237" s="11">
        <v>5.9979999999999993</v>
      </c>
      <c r="DC237" s="11">
        <v>67.589200000000005</v>
      </c>
      <c r="DD237" s="11">
        <v>4.6730000000000009</v>
      </c>
      <c r="DE237" s="11">
        <v>7174</v>
      </c>
      <c r="DF237" s="11">
        <v>7</v>
      </c>
      <c r="DG237" s="11">
        <v>20</v>
      </c>
      <c r="DH237" s="11">
        <v>10</v>
      </c>
      <c r="DI237" s="11">
        <v>56</v>
      </c>
      <c r="DJ237" s="11">
        <v>39.142857142857146</v>
      </c>
      <c r="DK237" s="11">
        <v>81</v>
      </c>
      <c r="DL237" s="11">
        <v>241.14285714285714</v>
      </c>
      <c r="DM237" s="11">
        <v>311</v>
      </c>
      <c r="DN237" s="11">
        <v>172</v>
      </c>
      <c r="DO237" s="11">
        <v>134.14285714285714</v>
      </c>
      <c r="DP237" s="11">
        <v>1236.2857142857142</v>
      </c>
      <c r="DQ237" s="11">
        <v>176</v>
      </c>
      <c r="DR237" s="11">
        <v>54</v>
      </c>
      <c r="DS237" s="11">
        <v>1.0109999999999999</v>
      </c>
      <c r="DT237" s="11">
        <v>93.07272857142857</v>
      </c>
      <c r="DU237" s="11">
        <v>109.89688571428569</v>
      </c>
      <c r="DV237" s="11">
        <v>6.004142857142857</v>
      </c>
      <c r="DW237" s="11">
        <v>65.645600000000002</v>
      </c>
      <c r="DX237" s="11">
        <v>4.6725714285714295</v>
      </c>
      <c r="DY237" s="11">
        <v>7159</v>
      </c>
      <c r="DZ237" t="s">
        <v>55</v>
      </c>
    </row>
    <row r="238" spans="1:130">
      <c r="A238" s="1">
        <v>237</v>
      </c>
      <c r="B238" s="11">
        <v>22</v>
      </c>
      <c r="C238" s="6">
        <v>423945</v>
      </c>
      <c r="D238" s="6">
        <v>7974060</v>
      </c>
      <c r="E238" s="17">
        <v>-39.720100000000002</v>
      </c>
      <c r="F238" s="17">
        <v>-18.322199999999999</v>
      </c>
      <c r="G238" s="2">
        <v>0</v>
      </c>
      <c r="H238" s="2">
        <f t="shared" si="126"/>
        <v>0</v>
      </c>
      <c r="I238" s="2">
        <f t="shared" si="127"/>
        <v>0</v>
      </c>
      <c r="J238" s="2">
        <v>0</v>
      </c>
      <c r="K238" s="2">
        <f t="shared" si="128"/>
        <v>0</v>
      </c>
      <c r="L238" s="2">
        <f t="shared" si="129"/>
        <v>0</v>
      </c>
      <c r="M238" s="2">
        <v>129480.27866</v>
      </c>
      <c r="N238" s="2">
        <f t="shared" si="130"/>
        <v>0.12948027866</v>
      </c>
      <c r="O238" s="2">
        <f t="shared" si="131"/>
        <v>0.3057485399875533</v>
      </c>
      <c r="P238" s="2">
        <v>0</v>
      </c>
      <c r="Q238" s="2">
        <f t="shared" si="132"/>
        <v>0</v>
      </c>
      <c r="R238" s="2">
        <f t="shared" si="133"/>
        <v>0</v>
      </c>
      <c r="S238" s="2">
        <v>4980984.1333100004</v>
      </c>
      <c r="T238" s="2">
        <f t="shared" si="134"/>
        <v>4.9809841333100007</v>
      </c>
      <c r="U238" s="2">
        <f t="shared" si="135"/>
        <v>11.761857807394227</v>
      </c>
      <c r="V238" s="2">
        <v>31292290.701499999</v>
      </c>
      <c r="W238" s="2">
        <f t="shared" si="136"/>
        <v>31.292290701499997</v>
      </c>
      <c r="X238" s="2">
        <f t="shared" si="137"/>
        <v>73.892119277662616</v>
      </c>
      <c r="Y238" s="2">
        <v>0</v>
      </c>
      <c r="Z238" s="2">
        <f t="shared" si="138"/>
        <v>0</v>
      </c>
      <c r="AA238" s="2">
        <f t="shared" si="139"/>
        <v>0</v>
      </c>
      <c r="AB238" s="2">
        <v>0</v>
      </c>
      <c r="AC238" s="2">
        <f t="shared" si="140"/>
        <v>0</v>
      </c>
      <c r="AD238" s="2">
        <f t="shared" si="141"/>
        <v>0</v>
      </c>
      <c r="AE238" s="2">
        <v>1939693.4077600001</v>
      </c>
      <c r="AF238" s="2">
        <f t="shared" si="142"/>
        <v>1.9396934077600001</v>
      </c>
      <c r="AG238" s="2">
        <f t="shared" si="143"/>
        <v>4.5802992825139315</v>
      </c>
      <c r="AH238" s="2">
        <v>3863884.2874799999</v>
      </c>
      <c r="AI238" s="2">
        <f t="shared" si="144"/>
        <v>3.8638842874799999</v>
      </c>
      <c r="AJ238" s="2">
        <f t="shared" si="145"/>
        <v>9.1239916364407474</v>
      </c>
      <c r="AK238" s="2">
        <v>0</v>
      </c>
      <c r="AL238" s="2">
        <f t="shared" si="146"/>
        <v>0</v>
      </c>
      <c r="AM238" s="2">
        <f t="shared" si="147"/>
        <v>0</v>
      </c>
      <c r="AN238" s="2">
        <v>0</v>
      </c>
      <c r="AO238" s="2">
        <f t="shared" si="148"/>
        <v>0</v>
      </c>
      <c r="AP238" s="2">
        <f t="shared" si="149"/>
        <v>0</v>
      </c>
      <c r="AQ238" s="2">
        <v>142285.65427900001</v>
      </c>
      <c r="AR238" s="2">
        <f t="shared" si="150"/>
        <v>0.142285654279</v>
      </c>
      <c r="AS238" s="2">
        <f t="shared" si="151"/>
        <v>0.33598654178999288</v>
      </c>
      <c r="AT238" s="2">
        <v>42348617.156199999</v>
      </c>
      <c r="AU238" s="2">
        <v>0</v>
      </c>
      <c r="AV238" s="2">
        <f t="shared" si="152"/>
        <v>0</v>
      </c>
      <c r="AW238" s="2">
        <f t="shared" si="153"/>
        <v>0</v>
      </c>
      <c r="AX238" s="2">
        <v>0</v>
      </c>
      <c r="AY238" s="2">
        <f t="shared" si="154"/>
        <v>0</v>
      </c>
      <c r="AZ238" s="2">
        <f t="shared" si="155"/>
        <v>0</v>
      </c>
      <c r="BA238" s="2">
        <v>42348617.156199999</v>
      </c>
      <c r="BB238" s="2">
        <f t="shared" si="156"/>
        <v>42.3486171562</v>
      </c>
      <c r="BC238" s="2">
        <f t="shared" si="157"/>
        <v>100</v>
      </c>
      <c r="BD238" s="2">
        <v>8594745.2240699995</v>
      </c>
      <c r="BE238" s="2">
        <f t="shared" si="158"/>
        <v>8.5947452240699995</v>
      </c>
      <c r="BF238" s="2">
        <f t="shared" si="159"/>
        <v>20.295220484694614</v>
      </c>
      <c r="BG238" s="2">
        <v>33753871.9322</v>
      </c>
      <c r="BH238" s="2">
        <f t="shared" si="160"/>
        <v>33.753871932199999</v>
      </c>
      <c r="BI238" s="2">
        <f t="shared" si="161"/>
        <v>79.704779515470676</v>
      </c>
      <c r="BJ238" s="2">
        <v>0</v>
      </c>
      <c r="BK238" s="2">
        <f t="shared" si="162"/>
        <v>0</v>
      </c>
      <c r="BL238" s="2">
        <f t="shared" si="163"/>
        <v>0</v>
      </c>
      <c r="BM238" s="2">
        <v>0</v>
      </c>
      <c r="BN238" s="2">
        <f t="shared" si="164"/>
        <v>0</v>
      </c>
      <c r="BO238" s="2">
        <f t="shared" si="165"/>
        <v>0</v>
      </c>
      <c r="BP238" s="2">
        <v>0</v>
      </c>
      <c r="BQ238" s="2">
        <f t="shared" si="166"/>
        <v>0</v>
      </c>
      <c r="BR238" s="2">
        <f t="shared" si="167"/>
        <v>0</v>
      </c>
      <c r="BS238" s="2">
        <v>42348617.156269997</v>
      </c>
      <c r="BT238" s="11">
        <v>4</v>
      </c>
      <c r="BU238" s="11">
        <v>59</v>
      </c>
      <c r="BV238" s="2">
        <v>33.779411764705884</v>
      </c>
      <c r="BW238" s="11">
        <v>81.5</v>
      </c>
      <c r="BX238" s="2">
        <v>240.49253731343285</v>
      </c>
      <c r="BY238" s="11">
        <v>306</v>
      </c>
      <c r="BZ238" s="11">
        <v>174</v>
      </c>
      <c r="CA238" s="2">
        <v>128.77611940298507</v>
      </c>
      <c r="CB238" s="2">
        <v>1370.5970149253731</v>
      </c>
      <c r="CC238" s="11">
        <v>188</v>
      </c>
      <c r="CD238" s="11">
        <v>68</v>
      </c>
      <c r="CE238" s="2"/>
      <c r="CF238" s="2">
        <v>93.711799999999997</v>
      </c>
      <c r="CG238" s="2">
        <v>110.3335</v>
      </c>
      <c r="CH238" s="2">
        <v>5.9980000000000002</v>
      </c>
      <c r="CI238" s="2">
        <v>67.589200000000005</v>
      </c>
      <c r="CJ238" s="2">
        <v>4.673</v>
      </c>
      <c r="CK238" s="6">
        <v>7174</v>
      </c>
      <c r="CL238" s="11">
        <v>1</v>
      </c>
      <c r="CM238" s="11">
        <v>4</v>
      </c>
      <c r="CN238" s="11">
        <v>49</v>
      </c>
      <c r="CO238" s="11">
        <v>49</v>
      </c>
      <c r="CP238" s="11">
        <v>49</v>
      </c>
      <c r="CQ238" s="11">
        <v>81</v>
      </c>
      <c r="CR238" s="11">
        <v>240</v>
      </c>
      <c r="CS238" s="11">
        <v>304</v>
      </c>
      <c r="CT238" s="11">
        <v>174</v>
      </c>
      <c r="CU238" s="11">
        <v>130</v>
      </c>
      <c r="CV238" s="11">
        <v>1359</v>
      </c>
      <c r="CW238" s="11">
        <v>181</v>
      </c>
      <c r="CX238" s="11">
        <v>70</v>
      </c>
      <c r="CY238" s="11"/>
      <c r="CZ238" s="11">
        <v>93.711799999999997</v>
      </c>
      <c r="DA238" s="11">
        <v>110.3335</v>
      </c>
      <c r="DB238" s="11">
        <v>5.9980000000000002</v>
      </c>
      <c r="DC238" s="11">
        <v>67.589200000000005</v>
      </c>
      <c r="DD238" s="11">
        <v>4.673</v>
      </c>
      <c r="DE238" s="11">
        <v>7174</v>
      </c>
      <c r="DF238" s="11">
        <v>0</v>
      </c>
      <c r="DG238" s="11">
        <v>0</v>
      </c>
      <c r="DH238" s="11"/>
      <c r="DI238" s="11"/>
      <c r="DJ238" s="11"/>
      <c r="DK238" s="11"/>
      <c r="DL238" s="11"/>
      <c r="DM238" s="11"/>
      <c r="DN238" s="11"/>
      <c r="DO238" s="11"/>
      <c r="DP238" s="11"/>
      <c r="DQ238" s="11"/>
      <c r="DR238" s="11"/>
      <c r="DS238" s="11"/>
      <c r="DT238" s="11"/>
      <c r="DU238" s="11"/>
      <c r="DV238" s="11"/>
      <c r="DW238" s="11"/>
      <c r="DX238" s="11"/>
      <c r="DY238" s="11"/>
      <c r="DZ238" t="s">
        <v>55</v>
      </c>
    </row>
    <row r="239" spans="1:130">
      <c r="A239" s="1">
        <v>238</v>
      </c>
      <c r="B239" s="11">
        <v>19</v>
      </c>
      <c r="C239" s="6">
        <v>282853</v>
      </c>
      <c r="D239" s="6">
        <v>7987946</v>
      </c>
      <c r="E239" s="17">
        <v>-41.053400000000003</v>
      </c>
      <c r="F239" s="17">
        <v>-18.187100000000001</v>
      </c>
      <c r="G239" s="2">
        <v>0</v>
      </c>
      <c r="H239" s="2">
        <f t="shared" si="126"/>
        <v>0</v>
      </c>
      <c r="I239" s="2">
        <f t="shared" si="127"/>
        <v>0</v>
      </c>
      <c r="J239" s="2">
        <v>0</v>
      </c>
      <c r="K239" s="2">
        <f t="shared" si="128"/>
        <v>0</v>
      </c>
      <c r="L239" s="2">
        <f t="shared" si="129"/>
        <v>0</v>
      </c>
      <c r="M239" s="2">
        <v>954016.98867800005</v>
      </c>
      <c r="N239" s="2">
        <f t="shared" si="130"/>
        <v>0.954016988678</v>
      </c>
      <c r="O239" s="2">
        <f t="shared" si="131"/>
        <v>5.9378407184881787</v>
      </c>
      <c r="P239" s="2">
        <v>0</v>
      </c>
      <c r="Q239" s="2">
        <f t="shared" si="132"/>
        <v>0</v>
      </c>
      <c r="R239" s="2">
        <f t="shared" si="133"/>
        <v>0</v>
      </c>
      <c r="S239" s="2">
        <v>1341788.91909</v>
      </c>
      <c r="T239" s="2">
        <f t="shared" si="134"/>
        <v>1.3417889190900001</v>
      </c>
      <c r="U239" s="2">
        <f t="shared" si="135"/>
        <v>8.3513490576612526</v>
      </c>
      <c r="V239" s="2">
        <v>0</v>
      </c>
      <c r="W239" s="2">
        <f t="shared" si="136"/>
        <v>0</v>
      </c>
      <c r="X239" s="2">
        <f t="shared" si="137"/>
        <v>0</v>
      </c>
      <c r="Y239" s="2">
        <v>0</v>
      </c>
      <c r="Z239" s="2">
        <f t="shared" si="138"/>
        <v>0</v>
      </c>
      <c r="AA239" s="2">
        <f t="shared" si="139"/>
        <v>0</v>
      </c>
      <c r="AB239" s="2">
        <v>0</v>
      </c>
      <c r="AC239" s="2">
        <f t="shared" si="140"/>
        <v>0</v>
      </c>
      <c r="AD239" s="2">
        <f t="shared" si="141"/>
        <v>0</v>
      </c>
      <c r="AE239" s="2">
        <v>9050340.7336899992</v>
      </c>
      <c r="AF239" s="2">
        <f t="shared" si="142"/>
        <v>9.0503407336899997</v>
      </c>
      <c r="AG239" s="2">
        <f t="shared" si="143"/>
        <v>56.329690521721744</v>
      </c>
      <c r="AH239" s="2">
        <v>0</v>
      </c>
      <c r="AI239" s="2">
        <f t="shared" si="144"/>
        <v>0</v>
      </c>
      <c r="AJ239" s="2">
        <f t="shared" si="145"/>
        <v>0</v>
      </c>
      <c r="AK239" s="2">
        <v>0</v>
      </c>
      <c r="AL239" s="2">
        <f t="shared" si="146"/>
        <v>0</v>
      </c>
      <c r="AM239" s="2">
        <f t="shared" si="147"/>
        <v>0</v>
      </c>
      <c r="AN239" s="2">
        <v>0</v>
      </c>
      <c r="AO239" s="2">
        <f t="shared" si="148"/>
        <v>0</v>
      </c>
      <c r="AP239" s="2">
        <f t="shared" si="149"/>
        <v>0</v>
      </c>
      <c r="AQ239" s="2">
        <v>4720586.5629899995</v>
      </c>
      <c r="AR239" s="2">
        <f t="shared" si="150"/>
        <v>4.7205865629899995</v>
      </c>
      <c r="AS239" s="2">
        <f t="shared" si="151"/>
        <v>29.381123650336693</v>
      </c>
      <c r="AT239" s="2">
        <v>16066732.5701</v>
      </c>
      <c r="AU239" s="2">
        <v>0</v>
      </c>
      <c r="AV239" s="2">
        <f t="shared" si="152"/>
        <v>0</v>
      </c>
      <c r="AW239" s="2">
        <f t="shared" si="153"/>
        <v>0</v>
      </c>
      <c r="AX239" s="2">
        <v>0</v>
      </c>
      <c r="AY239" s="2">
        <f t="shared" si="154"/>
        <v>0</v>
      </c>
      <c r="AZ239" s="2">
        <f t="shared" si="155"/>
        <v>0</v>
      </c>
      <c r="BA239" s="2">
        <v>16066732.5701</v>
      </c>
      <c r="BB239" s="2">
        <f t="shared" si="156"/>
        <v>16.066732570100001</v>
      </c>
      <c r="BC239" s="2">
        <f t="shared" si="157"/>
        <v>100</v>
      </c>
      <c r="BD239" s="2">
        <v>0</v>
      </c>
      <c r="BE239" s="2">
        <f t="shared" si="158"/>
        <v>0</v>
      </c>
      <c r="BF239" s="2">
        <f t="shared" si="159"/>
        <v>0</v>
      </c>
      <c r="BG239" s="2">
        <v>0</v>
      </c>
      <c r="BH239" s="2">
        <f t="shared" si="160"/>
        <v>0</v>
      </c>
      <c r="BI239" s="2">
        <f t="shared" si="161"/>
        <v>0</v>
      </c>
      <c r="BJ239" s="2">
        <v>16066732.5701</v>
      </c>
      <c r="BK239" s="2">
        <f t="shared" si="162"/>
        <v>16.066732570100001</v>
      </c>
      <c r="BL239" s="2">
        <f t="shared" si="163"/>
        <v>100</v>
      </c>
      <c r="BM239" s="2">
        <v>0</v>
      </c>
      <c r="BN239" s="2">
        <f t="shared" si="164"/>
        <v>0</v>
      </c>
      <c r="BO239" s="2">
        <f t="shared" si="165"/>
        <v>0</v>
      </c>
      <c r="BP239" s="2">
        <v>0</v>
      </c>
      <c r="BQ239" s="2">
        <f t="shared" si="166"/>
        <v>0</v>
      </c>
      <c r="BR239" s="2">
        <f t="shared" si="167"/>
        <v>0</v>
      </c>
      <c r="BS239" s="2">
        <v>16066732.5701</v>
      </c>
      <c r="BT239" s="11">
        <v>202</v>
      </c>
      <c r="BU239" s="11">
        <v>355</v>
      </c>
      <c r="BV239" s="2">
        <v>255.42857142857142</v>
      </c>
      <c r="BW239" s="11">
        <v>79.5</v>
      </c>
      <c r="BX239" s="2">
        <v>236.95121951219511</v>
      </c>
      <c r="BY239" s="11">
        <v>322</v>
      </c>
      <c r="BZ239" s="11">
        <v>148</v>
      </c>
      <c r="CA239" s="2">
        <v>165</v>
      </c>
      <c r="CB239" s="2">
        <v>1078.4634146341464</v>
      </c>
      <c r="CC239" s="11">
        <v>183</v>
      </c>
      <c r="CD239" s="11">
        <v>25</v>
      </c>
      <c r="CE239" s="2">
        <v>1.004</v>
      </c>
      <c r="CF239" s="2">
        <v>74.358000000000004</v>
      </c>
      <c r="CG239" s="2">
        <v>95.450699999999998</v>
      </c>
      <c r="CH239" s="2">
        <v>4.8150000000000004</v>
      </c>
      <c r="CI239" s="2">
        <v>54.480800000000002</v>
      </c>
      <c r="CJ239" s="2">
        <v>5.4710000000000001</v>
      </c>
      <c r="CK239" s="6">
        <v>6595</v>
      </c>
      <c r="CL239" s="2">
        <v>0</v>
      </c>
      <c r="CM239" s="2">
        <v>0</v>
      </c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>
        <v>0</v>
      </c>
      <c r="DG239" s="11">
        <v>0</v>
      </c>
      <c r="DH239" s="11"/>
      <c r="DI239" s="11"/>
      <c r="DJ239" s="11"/>
      <c r="DK239" s="11"/>
      <c r="DL239" s="11"/>
      <c r="DM239" s="11"/>
      <c r="DN239" s="11"/>
      <c r="DO239" s="11"/>
      <c r="DP239" s="11"/>
      <c r="DQ239" s="11"/>
      <c r="DR239" s="11"/>
      <c r="DS239" s="11"/>
      <c r="DT239" s="11"/>
      <c r="DU239" s="11"/>
      <c r="DV239" s="11"/>
      <c r="DW239" s="11"/>
      <c r="DX239" s="11"/>
      <c r="DY239" s="11"/>
      <c r="DZ239" t="s">
        <v>55</v>
      </c>
    </row>
    <row r="240" spans="1:130">
      <c r="A240" s="1">
        <v>239</v>
      </c>
      <c r="B240" s="11">
        <v>19</v>
      </c>
      <c r="C240" s="6">
        <v>294087</v>
      </c>
      <c r="D240" s="6">
        <v>7990061</v>
      </c>
      <c r="E240" s="17">
        <v>-40.947000000000003</v>
      </c>
      <c r="F240" s="17">
        <v>-18.1691</v>
      </c>
      <c r="G240" s="2">
        <v>0</v>
      </c>
      <c r="H240" s="2">
        <f t="shared" si="126"/>
        <v>0</v>
      </c>
      <c r="I240" s="2">
        <f t="shared" si="127"/>
        <v>0</v>
      </c>
      <c r="J240" s="2">
        <v>0</v>
      </c>
      <c r="K240" s="2">
        <f t="shared" si="128"/>
        <v>0</v>
      </c>
      <c r="L240" s="2">
        <f t="shared" si="129"/>
        <v>0</v>
      </c>
      <c r="M240" s="2">
        <v>11546142.164899999</v>
      </c>
      <c r="N240" s="2">
        <f t="shared" si="130"/>
        <v>11.546142164899999</v>
      </c>
      <c r="O240" s="2">
        <f t="shared" si="131"/>
        <v>11.767279819945792</v>
      </c>
      <c r="P240" s="2">
        <v>78912.459021799994</v>
      </c>
      <c r="Q240" s="2">
        <f t="shared" si="132"/>
        <v>7.8912459021799997E-2</v>
      </c>
      <c r="R240" s="2">
        <f t="shared" si="133"/>
        <v>8.0423831036170929E-2</v>
      </c>
      <c r="S240" s="2">
        <v>3769353.20548</v>
      </c>
      <c r="T240" s="2">
        <f t="shared" si="134"/>
        <v>3.7693532054799999</v>
      </c>
      <c r="U240" s="2">
        <f t="shared" si="135"/>
        <v>3.8415457973426874</v>
      </c>
      <c r="V240" s="2">
        <v>0</v>
      </c>
      <c r="W240" s="2">
        <f t="shared" si="136"/>
        <v>0</v>
      </c>
      <c r="X240" s="2">
        <f t="shared" si="137"/>
        <v>0</v>
      </c>
      <c r="Y240" s="2">
        <v>0</v>
      </c>
      <c r="Z240" s="2">
        <f t="shared" si="138"/>
        <v>0</v>
      </c>
      <c r="AA240" s="2">
        <f t="shared" si="139"/>
        <v>0</v>
      </c>
      <c r="AB240" s="2">
        <v>0</v>
      </c>
      <c r="AC240" s="2">
        <f t="shared" si="140"/>
        <v>0</v>
      </c>
      <c r="AD240" s="2">
        <f t="shared" si="141"/>
        <v>0</v>
      </c>
      <c r="AE240" s="2">
        <v>79565994.038399994</v>
      </c>
      <c r="AF240" s="2">
        <f t="shared" si="142"/>
        <v>79.565994038399992</v>
      </c>
      <c r="AG240" s="2">
        <f t="shared" si="143"/>
        <v>81.089882891642063</v>
      </c>
      <c r="AH240" s="2">
        <v>0</v>
      </c>
      <c r="AI240" s="2">
        <f t="shared" si="144"/>
        <v>0</v>
      </c>
      <c r="AJ240" s="2">
        <f t="shared" si="145"/>
        <v>0</v>
      </c>
      <c r="AK240" s="2">
        <v>0</v>
      </c>
      <c r="AL240" s="2">
        <f t="shared" si="146"/>
        <v>0</v>
      </c>
      <c r="AM240" s="2">
        <f t="shared" si="147"/>
        <v>0</v>
      </c>
      <c r="AN240" s="2">
        <v>51717.716983899998</v>
      </c>
      <c r="AO240" s="2">
        <f t="shared" si="148"/>
        <v>5.17177169839E-2</v>
      </c>
      <c r="AP240" s="2">
        <f t="shared" si="149"/>
        <v>5.2708241307505593E-2</v>
      </c>
      <c r="AQ240" s="2">
        <v>3108623.3416200001</v>
      </c>
      <c r="AR240" s="2">
        <f t="shared" si="150"/>
        <v>3.10862334162</v>
      </c>
      <c r="AS240" s="2">
        <f t="shared" si="151"/>
        <v>3.1681612951951994</v>
      </c>
      <c r="AT240" s="2">
        <v>98120741.085199997</v>
      </c>
      <c r="AU240" s="2">
        <v>0</v>
      </c>
      <c r="AV240" s="2">
        <f t="shared" si="152"/>
        <v>0</v>
      </c>
      <c r="AW240" s="2">
        <f t="shared" si="153"/>
        <v>0</v>
      </c>
      <c r="AX240" s="2">
        <v>0</v>
      </c>
      <c r="AY240" s="2">
        <f t="shared" si="154"/>
        <v>0</v>
      </c>
      <c r="AZ240" s="2">
        <f t="shared" si="155"/>
        <v>0</v>
      </c>
      <c r="BA240" s="2">
        <v>98120741.085199997</v>
      </c>
      <c r="BB240" s="2">
        <f t="shared" si="156"/>
        <v>98.120741085199995</v>
      </c>
      <c r="BC240" s="2">
        <f t="shared" si="157"/>
        <v>100</v>
      </c>
      <c r="BD240" s="2">
        <v>0</v>
      </c>
      <c r="BE240" s="2">
        <f t="shared" si="158"/>
        <v>0</v>
      </c>
      <c r="BF240" s="2">
        <f t="shared" si="159"/>
        <v>0</v>
      </c>
      <c r="BG240" s="2">
        <v>0</v>
      </c>
      <c r="BH240" s="2">
        <f t="shared" si="160"/>
        <v>0</v>
      </c>
      <c r="BI240" s="2">
        <f t="shared" si="161"/>
        <v>0</v>
      </c>
      <c r="BJ240" s="2">
        <v>98120741.085099995</v>
      </c>
      <c r="BK240" s="2">
        <f t="shared" si="162"/>
        <v>98.120741085099993</v>
      </c>
      <c r="BL240" s="2">
        <f t="shared" si="163"/>
        <v>99.99999999989808</v>
      </c>
      <c r="BM240" s="2">
        <v>0</v>
      </c>
      <c r="BN240" s="2">
        <f t="shared" si="164"/>
        <v>0</v>
      </c>
      <c r="BO240" s="2">
        <f t="shared" si="165"/>
        <v>0</v>
      </c>
      <c r="BP240" s="2">
        <v>0</v>
      </c>
      <c r="BQ240" s="2">
        <f t="shared" si="166"/>
        <v>0</v>
      </c>
      <c r="BR240" s="2">
        <f t="shared" si="167"/>
        <v>0</v>
      </c>
      <c r="BS240" s="2">
        <v>98120741.085099995</v>
      </c>
      <c r="BT240" s="11">
        <v>176</v>
      </c>
      <c r="BU240" s="11">
        <v>353</v>
      </c>
      <c r="BV240" s="2">
        <v>266.41139240506328</v>
      </c>
      <c r="BW240" s="11">
        <v>79.5</v>
      </c>
      <c r="BX240" s="2">
        <v>236.26143790849673</v>
      </c>
      <c r="BY240" s="11">
        <v>322</v>
      </c>
      <c r="BZ240" s="11">
        <v>149</v>
      </c>
      <c r="CA240" s="2">
        <v>162.14379084967319</v>
      </c>
      <c r="CB240" s="2">
        <v>1071.0849673202615</v>
      </c>
      <c r="CC240" s="11">
        <v>182</v>
      </c>
      <c r="CD240" s="11">
        <v>26</v>
      </c>
      <c r="CE240" s="2">
        <v>1.0074999999999998</v>
      </c>
      <c r="CF240" s="2">
        <v>77.713999999999999</v>
      </c>
      <c r="CG240" s="2">
        <v>97.256949999999989</v>
      </c>
      <c r="CH240" s="2">
        <v>4.7170000000000005</v>
      </c>
      <c r="CI240" s="2">
        <v>53.675049999999999</v>
      </c>
      <c r="CJ240" s="2">
        <v>5.3079999999999998</v>
      </c>
      <c r="CK240" s="6">
        <v>6707</v>
      </c>
      <c r="CL240" s="2">
        <v>0</v>
      </c>
      <c r="CM240" s="2">
        <v>0</v>
      </c>
      <c r="CN240" s="11"/>
      <c r="CO240" s="11"/>
      <c r="CP240" s="11"/>
      <c r="CQ240" s="11"/>
      <c r="CR240" s="11"/>
      <c r="CS240" s="11"/>
      <c r="CT240" s="11"/>
      <c r="CU240" s="11"/>
      <c r="CV240" s="11"/>
      <c r="CW240" s="11"/>
      <c r="CX240" s="11"/>
      <c r="CY240" s="11"/>
      <c r="CZ240" s="11"/>
      <c r="DA240" s="11"/>
      <c r="DB240" s="11"/>
      <c r="DC240" s="11"/>
      <c r="DD240" s="11"/>
      <c r="DE240" s="11"/>
      <c r="DF240" s="11">
        <v>0</v>
      </c>
      <c r="DG240" s="11">
        <v>0</v>
      </c>
      <c r="DH240" s="11"/>
      <c r="DI240" s="11"/>
      <c r="DJ240" s="11"/>
      <c r="DK240" s="11"/>
      <c r="DL240" s="11"/>
      <c r="DM240" s="11"/>
      <c r="DN240" s="11"/>
      <c r="DO240" s="11"/>
      <c r="DP240" s="11"/>
      <c r="DQ240" s="11"/>
      <c r="DR240" s="11"/>
      <c r="DS240" s="11"/>
      <c r="DT240" s="11"/>
      <c r="DU240" s="11"/>
      <c r="DV240" s="11"/>
      <c r="DW240" s="11"/>
      <c r="DX240" s="11"/>
      <c r="DY240" s="11"/>
      <c r="DZ240" t="s">
        <v>55</v>
      </c>
    </row>
    <row r="241" spans="1:130">
      <c r="A241" s="1">
        <v>240</v>
      </c>
      <c r="B241" s="11">
        <v>19</v>
      </c>
      <c r="C241" s="6">
        <v>308834</v>
      </c>
      <c r="D241" s="6">
        <v>7991947</v>
      </c>
      <c r="E241" s="17">
        <v>-40.807499999999997</v>
      </c>
      <c r="F241" s="17">
        <v>-18.153400000000001</v>
      </c>
      <c r="G241" s="2">
        <v>0</v>
      </c>
      <c r="H241" s="2">
        <f t="shared" si="126"/>
        <v>0</v>
      </c>
      <c r="I241" s="2">
        <f t="shared" si="127"/>
        <v>0</v>
      </c>
      <c r="J241" s="2">
        <v>107102.374511</v>
      </c>
      <c r="K241" s="2">
        <f t="shared" si="128"/>
        <v>0.10710237451100001</v>
      </c>
      <c r="L241" s="2">
        <f t="shared" si="129"/>
        <v>8.3414123583892955E-2</v>
      </c>
      <c r="M241" s="2">
        <v>10031126.964</v>
      </c>
      <c r="N241" s="2">
        <f t="shared" si="130"/>
        <v>10.031126964</v>
      </c>
      <c r="O241" s="2">
        <f t="shared" si="131"/>
        <v>7.8125033929558612</v>
      </c>
      <c r="P241" s="2">
        <v>274187.15019499999</v>
      </c>
      <c r="Q241" s="2">
        <f t="shared" si="132"/>
        <v>0.27418715019500001</v>
      </c>
      <c r="R241" s="2">
        <f t="shared" si="133"/>
        <v>0.21354410614987965</v>
      </c>
      <c r="S241" s="2">
        <v>5251165.1990200002</v>
      </c>
      <c r="T241" s="2">
        <f t="shared" si="134"/>
        <v>5.2511651990199999</v>
      </c>
      <c r="U241" s="2">
        <f t="shared" si="135"/>
        <v>4.0897444605722058</v>
      </c>
      <c r="V241" s="2">
        <v>0</v>
      </c>
      <c r="W241" s="2">
        <f t="shared" si="136"/>
        <v>0</v>
      </c>
      <c r="X241" s="2">
        <f t="shared" si="137"/>
        <v>0</v>
      </c>
      <c r="Y241" s="2">
        <v>0</v>
      </c>
      <c r="Z241" s="2">
        <f t="shared" si="138"/>
        <v>0</v>
      </c>
      <c r="AA241" s="2">
        <f t="shared" si="139"/>
        <v>0</v>
      </c>
      <c r="AB241" s="2">
        <v>0</v>
      </c>
      <c r="AC241" s="2">
        <f t="shared" si="140"/>
        <v>0</v>
      </c>
      <c r="AD241" s="2">
        <f t="shared" si="141"/>
        <v>0</v>
      </c>
      <c r="AE241" s="2">
        <v>102828987.17900001</v>
      </c>
      <c r="AF241" s="2">
        <f t="shared" si="142"/>
        <v>102.82898717900001</v>
      </c>
      <c r="AG241" s="2">
        <f t="shared" si="143"/>
        <v>80.085898036506237</v>
      </c>
      <c r="AH241" s="2">
        <v>0</v>
      </c>
      <c r="AI241" s="2">
        <f t="shared" si="144"/>
        <v>0</v>
      </c>
      <c r="AJ241" s="2">
        <f t="shared" si="145"/>
        <v>0</v>
      </c>
      <c r="AK241" s="2">
        <v>0</v>
      </c>
      <c r="AL241" s="2">
        <f t="shared" si="146"/>
        <v>0</v>
      </c>
      <c r="AM241" s="2">
        <f t="shared" si="147"/>
        <v>0</v>
      </c>
      <c r="AN241" s="2">
        <v>193493.46335199999</v>
      </c>
      <c r="AO241" s="2">
        <f t="shared" si="148"/>
        <v>0.19349346335199999</v>
      </c>
      <c r="AP241" s="2">
        <f t="shared" si="149"/>
        <v>0.15069775752788295</v>
      </c>
      <c r="AQ241" s="2">
        <v>9712307.2973800004</v>
      </c>
      <c r="AR241" s="2">
        <f t="shared" si="150"/>
        <v>9.7123072973800006</v>
      </c>
      <c r="AS241" s="2">
        <f t="shared" si="151"/>
        <v>7.5641983185460973</v>
      </c>
      <c r="AT241" s="2">
        <v>128398369.376</v>
      </c>
      <c r="AU241" s="2">
        <v>0</v>
      </c>
      <c r="AV241" s="2">
        <f t="shared" si="152"/>
        <v>0</v>
      </c>
      <c r="AW241" s="2">
        <f t="shared" si="153"/>
        <v>0</v>
      </c>
      <c r="AX241" s="2">
        <v>0</v>
      </c>
      <c r="AY241" s="2">
        <f t="shared" si="154"/>
        <v>0</v>
      </c>
      <c r="AZ241" s="2">
        <f t="shared" si="155"/>
        <v>0</v>
      </c>
      <c r="BA241" s="2">
        <v>128398369.376</v>
      </c>
      <c r="BB241" s="2">
        <f t="shared" si="156"/>
        <v>128.39836937600001</v>
      </c>
      <c r="BC241" s="2">
        <f t="shared" si="157"/>
        <v>100</v>
      </c>
      <c r="BD241" s="2">
        <v>0</v>
      </c>
      <c r="BE241" s="2">
        <f t="shared" si="158"/>
        <v>0</v>
      </c>
      <c r="BF241" s="2">
        <f t="shared" si="159"/>
        <v>0</v>
      </c>
      <c r="BG241" s="2">
        <v>15196331.115800001</v>
      </c>
      <c r="BH241" s="2">
        <f t="shared" si="160"/>
        <v>15.196331115800001</v>
      </c>
      <c r="BI241" s="2">
        <f t="shared" si="161"/>
        <v>11.835299147218354</v>
      </c>
      <c r="BJ241" s="2">
        <v>113202038.26000001</v>
      </c>
      <c r="BK241" s="2">
        <f t="shared" si="162"/>
        <v>113.20203826000001</v>
      </c>
      <c r="BL241" s="2">
        <f t="shared" si="163"/>
        <v>88.164700852625884</v>
      </c>
      <c r="BM241" s="2">
        <v>0</v>
      </c>
      <c r="BN241" s="2">
        <f t="shared" si="164"/>
        <v>0</v>
      </c>
      <c r="BO241" s="2">
        <f t="shared" si="165"/>
        <v>0</v>
      </c>
      <c r="BP241" s="2">
        <v>0</v>
      </c>
      <c r="BQ241" s="2">
        <f t="shared" si="166"/>
        <v>0</v>
      </c>
      <c r="BR241" s="2">
        <f t="shared" si="167"/>
        <v>0</v>
      </c>
      <c r="BS241" s="2">
        <v>128398369.37580001</v>
      </c>
      <c r="BT241" s="11">
        <v>157</v>
      </c>
      <c r="BU241" s="11">
        <v>412</v>
      </c>
      <c r="BV241" s="2">
        <v>248.43229166666666</v>
      </c>
      <c r="BW241" s="11">
        <v>80</v>
      </c>
      <c r="BX241" s="2">
        <v>237.08457711442787</v>
      </c>
      <c r="BY241" s="11">
        <v>321</v>
      </c>
      <c r="BZ241" s="11">
        <v>148</v>
      </c>
      <c r="CA241" s="2">
        <v>157.99502487562188</v>
      </c>
      <c r="CB241" s="2">
        <v>1056.4577114427861</v>
      </c>
      <c r="CC241" s="11">
        <v>181</v>
      </c>
      <c r="CD241" s="11">
        <v>27</v>
      </c>
      <c r="CE241" s="2">
        <v>1.0109999999999999</v>
      </c>
      <c r="CF241" s="2">
        <v>81.069999999999993</v>
      </c>
      <c r="CG241" s="2">
        <v>99.063199999999995</v>
      </c>
      <c r="CH241" s="2">
        <v>4.6189999999999998</v>
      </c>
      <c r="CI241" s="2">
        <v>52.869300000000003</v>
      </c>
      <c r="CJ241" s="2">
        <v>5.1449999999999996</v>
      </c>
      <c r="CK241" s="6">
        <v>6819</v>
      </c>
      <c r="CL241" s="2">
        <v>0</v>
      </c>
      <c r="CM241" s="2">
        <v>0</v>
      </c>
      <c r="CN241" s="11"/>
      <c r="CO241" s="11"/>
      <c r="CP241" s="11"/>
      <c r="CQ241" s="11"/>
      <c r="CR241" s="11"/>
      <c r="CS241" s="11"/>
      <c r="CT241" s="11"/>
      <c r="CU241" s="11"/>
      <c r="CV241" s="11"/>
      <c r="CW241" s="11"/>
      <c r="CX241" s="11"/>
      <c r="CY241" s="11"/>
      <c r="CZ241" s="11"/>
      <c r="DA241" s="11"/>
      <c r="DB241" s="11"/>
      <c r="DC241" s="11"/>
      <c r="DD241" s="11"/>
      <c r="DE241" s="11"/>
      <c r="DF241" s="11">
        <v>4</v>
      </c>
      <c r="DG241" s="11">
        <v>15</v>
      </c>
      <c r="DH241" s="11">
        <v>172</v>
      </c>
      <c r="DI241" s="11">
        <v>213</v>
      </c>
      <c r="DJ241" s="11">
        <v>190</v>
      </c>
      <c r="DK241" s="11">
        <v>80</v>
      </c>
      <c r="DL241" s="11">
        <v>239.25</v>
      </c>
      <c r="DM241" s="11">
        <v>320</v>
      </c>
      <c r="DN241" s="11">
        <v>159</v>
      </c>
      <c r="DO241" s="11">
        <v>157.75</v>
      </c>
      <c r="DP241" s="11">
        <v>1045.5</v>
      </c>
      <c r="DQ241" s="11">
        <v>178</v>
      </c>
      <c r="DR241" s="11">
        <v>27</v>
      </c>
      <c r="DS241" s="11">
        <v>1.0109999999999999</v>
      </c>
      <c r="DT241" s="11">
        <v>81.069999999999993</v>
      </c>
      <c r="DU241" s="11">
        <v>99.063199999999995</v>
      </c>
      <c r="DV241" s="11">
        <v>4.6189999999999998</v>
      </c>
      <c r="DW241" s="11">
        <v>52.869300000000003</v>
      </c>
      <c r="DX241" s="11">
        <v>5.1449999999999996</v>
      </c>
      <c r="DY241" s="11">
        <v>6819</v>
      </c>
      <c r="DZ241" t="s">
        <v>55</v>
      </c>
    </row>
    <row r="242" spans="1:130">
      <c r="A242" s="1">
        <v>241</v>
      </c>
      <c r="B242" s="11">
        <v>19</v>
      </c>
      <c r="C242" s="6">
        <v>322810</v>
      </c>
      <c r="D242" s="6">
        <v>7993954</v>
      </c>
      <c r="E242" s="17">
        <v>-40.675199999999997</v>
      </c>
      <c r="F242" s="17">
        <v>-18.136500000000002</v>
      </c>
      <c r="G242" s="2">
        <v>0</v>
      </c>
      <c r="H242" s="2">
        <f t="shared" si="126"/>
        <v>0</v>
      </c>
      <c r="I242" s="2">
        <f t="shared" si="127"/>
        <v>0</v>
      </c>
      <c r="J242" s="2">
        <v>18655.200118699999</v>
      </c>
      <c r="K242" s="2">
        <f t="shared" si="128"/>
        <v>1.8655200118699998E-2</v>
      </c>
      <c r="L242" s="2">
        <f t="shared" si="129"/>
        <v>8.2912000527555554E-3</v>
      </c>
      <c r="M242" s="2">
        <v>16777616.2106</v>
      </c>
      <c r="N242" s="2">
        <f t="shared" si="130"/>
        <v>16.777616210600002</v>
      </c>
      <c r="O242" s="2">
        <f t="shared" si="131"/>
        <v>7.4567183158222221</v>
      </c>
      <c r="P242" s="2">
        <v>62100.4964999</v>
      </c>
      <c r="Q242" s="2">
        <f t="shared" si="132"/>
        <v>6.2100496499900001E-2</v>
      </c>
      <c r="R242" s="2">
        <f t="shared" si="133"/>
        <v>2.7600220666622224E-2</v>
      </c>
      <c r="S242" s="2">
        <v>5021887.2409699997</v>
      </c>
      <c r="T242" s="2">
        <f t="shared" si="134"/>
        <v>5.0218872409699999</v>
      </c>
      <c r="U242" s="2">
        <f t="shared" si="135"/>
        <v>2.2319498848755557</v>
      </c>
      <c r="V242" s="2">
        <v>0</v>
      </c>
      <c r="W242" s="2">
        <f t="shared" si="136"/>
        <v>0</v>
      </c>
      <c r="X242" s="2">
        <f t="shared" si="137"/>
        <v>0</v>
      </c>
      <c r="Y242" s="2">
        <v>0</v>
      </c>
      <c r="Z242" s="2">
        <f t="shared" si="138"/>
        <v>0</v>
      </c>
      <c r="AA242" s="2">
        <f t="shared" si="139"/>
        <v>0</v>
      </c>
      <c r="AB242" s="2">
        <v>0</v>
      </c>
      <c r="AC242" s="2">
        <f t="shared" si="140"/>
        <v>0</v>
      </c>
      <c r="AD242" s="2">
        <f t="shared" si="141"/>
        <v>0</v>
      </c>
      <c r="AE242" s="2">
        <v>186206212.57699999</v>
      </c>
      <c r="AF242" s="2">
        <f t="shared" si="142"/>
        <v>186.206212577</v>
      </c>
      <c r="AG242" s="2">
        <f t="shared" si="143"/>
        <v>82.758316700888884</v>
      </c>
      <c r="AH242" s="2">
        <v>0</v>
      </c>
      <c r="AI242" s="2">
        <f t="shared" si="144"/>
        <v>0</v>
      </c>
      <c r="AJ242" s="2">
        <f t="shared" si="145"/>
        <v>0</v>
      </c>
      <c r="AK242" s="2">
        <v>0</v>
      </c>
      <c r="AL242" s="2">
        <f t="shared" si="146"/>
        <v>0</v>
      </c>
      <c r="AM242" s="2">
        <f t="shared" si="147"/>
        <v>0</v>
      </c>
      <c r="AN242" s="2">
        <v>328056.91246600001</v>
      </c>
      <c r="AO242" s="2">
        <f t="shared" si="148"/>
        <v>0.32805691246599999</v>
      </c>
      <c r="AP242" s="2">
        <f t="shared" si="149"/>
        <v>0.14580307220711111</v>
      </c>
      <c r="AQ242" s="2">
        <v>16585471.3627</v>
      </c>
      <c r="AR242" s="2">
        <f t="shared" si="150"/>
        <v>16.585471362700002</v>
      </c>
      <c r="AS242" s="2">
        <f t="shared" si="151"/>
        <v>7.3713206056444447</v>
      </c>
      <c r="AT242" s="2">
        <v>225000000</v>
      </c>
      <c r="AU242" s="2">
        <v>0</v>
      </c>
      <c r="AV242" s="2">
        <f t="shared" si="152"/>
        <v>0</v>
      </c>
      <c r="AW242" s="2">
        <f t="shared" si="153"/>
        <v>0</v>
      </c>
      <c r="AX242" s="2">
        <v>0</v>
      </c>
      <c r="AY242" s="2">
        <f t="shared" si="154"/>
        <v>0</v>
      </c>
      <c r="AZ242" s="2">
        <f t="shared" si="155"/>
        <v>0</v>
      </c>
      <c r="BA242" s="2">
        <v>225000000</v>
      </c>
      <c r="BB242" s="2">
        <f t="shared" si="156"/>
        <v>225</v>
      </c>
      <c r="BC242" s="2">
        <f t="shared" si="157"/>
        <v>100</v>
      </c>
      <c r="BD242" s="2">
        <v>0</v>
      </c>
      <c r="BE242" s="2">
        <f t="shared" si="158"/>
        <v>0</v>
      </c>
      <c r="BF242" s="2">
        <f t="shared" si="159"/>
        <v>0</v>
      </c>
      <c r="BG242" s="2">
        <v>284584.90431299998</v>
      </c>
      <c r="BH242" s="2">
        <f t="shared" si="160"/>
        <v>0.28458490431299999</v>
      </c>
      <c r="BI242" s="2">
        <f t="shared" si="161"/>
        <v>0.12648217969466666</v>
      </c>
      <c r="BJ242" s="2">
        <v>224715415.09599999</v>
      </c>
      <c r="BK242" s="2">
        <f t="shared" si="162"/>
        <v>224.71541509599999</v>
      </c>
      <c r="BL242" s="2">
        <f t="shared" si="163"/>
        <v>99.873517820444434</v>
      </c>
      <c r="BM242" s="2">
        <v>0</v>
      </c>
      <c r="BN242" s="2">
        <f t="shared" si="164"/>
        <v>0</v>
      </c>
      <c r="BO242" s="2">
        <f t="shared" si="165"/>
        <v>0</v>
      </c>
      <c r="BP242" s="2">
        <v>0</v>
      </c>
      <c r="BQ242" s="2">
        <f t="shared" si="166"/>
        <v>0</v>
      </c>
      <c r="BR242" s="2">
        <f t="shared" si="167"/>
        <v>0</v>
      </c>
      <c r="BS242" s="2">
        <v>225000000.00031298</v>
      </c>
      <c r="BT242" s="11">
        <v>149</v>
      </c>
      <c r="BU242" s="11">
        <v>335</v>
      </c>
      <c r="BV242" s="2">
        <v>239.2636655948553</v>
      </c>
      <c r="BW242" s="11">
        <v>80</v>
      </c>
      <c r="BX242" s="2">
        <v>237.14625850340136</v>
      </c>
      <c r="BY242" s="11">
        <v>319</v>
      </c>
      <c r="BZ242" s="11">
        <v>154</v>
      </c>
      <c r="CA242" s="2">
        <v>154.29591836734693</v>
      </c>
      <c r="CB242" s="2">
        <v>1046.4183673469388</v>
      </c>
      <c r="CC242" s="11">
        <v>178</v>
      </c>
      <c r="CD242" s="11">
        <v>29</v>
      </c>
      <c r="CE242" s="2">
        <v>1.0109999999999999</v>
      </c>
      <c r="CF242" s="2">
        <v>81.069999999999993</v>
      </c>
      <c r="CG242" s="2">
        <v>99.063199999999995</v>
      </c>
      <c r="CH242" s="2">
        <v>4.6189999999999998</v>
      </c>
      <c r="CI242" s="2">
        <v>52.869300000000003</v>
      </c>
      <c r="CJ242" s="2">
        <v>5.1449999999999996</v>
      </c>
      <c r="CK242" s="6">
        <v>6819</v>
      </c>
      <c r="CL242" s="2">
        <v>0</v>
      </c>
      <c r="CM242" s="2">
        <v>0</v>
      </c>
      <c r="CN242" s="11"/>
      <c r="CO242" s="11"/>
      <c r="CP242" s="11"/>
      <c r="CQ242" s="11"/>
      <c r="CR242" s="11"/>
      <c r="CS242" s="11"/>
      <c r="CT242" s="11"/>
      <c r="CU242" s="11"/>
      <c r="CV242" s="11"/>
      <c r="CW242" s="11"/>
      <c r="CX242" s="11"/>
      <c r="CY242" s="11"/>
      <c r="CZ242" s="11"/>
      <c r="DA242" s="11"/>
      <c r="DB242" s="11"/>
      <c r="DC242" s="11"/>
      <c r="DD242" s="11"/>
      <c r="DE242" s="11"/>
      <c r="DF242" s="11">
        <v>6</v>
      </c>
      <c r="DG242" s="11">
        <v>13</v>
      </c>
      <c r="DH242" s="11">
        <v>146</v>
      </c>
      <c r="DI242" s="11">
        <v>231</v>
      </c>
      <c r="DJ242" s="11">
        <v>175.33333333333334</v>
      </c>
      <c r="DK242" s="11">
        <v>80</v>
      </c>
      <c r="DL242" s="11">
        <v>239.16666666666666</v>
      </c>
      <c r="DM242" s="11">
        <v>319</v>
      </c>
      <c r="DN242" s="11">
        <v>158</v>
      </c>
      <c r="DO242" s="11">
        <v>155</v>
      </c>
      <c r="DP242" s="11">
        <v>1043.5</v>
      </c>
      <c r="DQ242" s="11">
        <v>177</v>
      </c>
      <c r="DR242" s="11">
        <v>29</v>
      </c>
      <c r="DS242" s="11">
        <v>1.0109999999999999</v>
      </c>
      <c r="DT242" s="11">
        <v>81.069999999999993</v>
      </c>
      <c r="DU242" s="11">
        <v>99.063199999999995</v>
      </c>
      <c r="DV242" s="11">
        <v>4.6189999999999998</v>
      </c>
      <c r="DW242" s="11">
        <v>52.869300000000003</v>
      </c>
      <c r="DX242" s="11">
        <v>5.1449999999999996</v>
      </c>
      <c r="DY242" s="11">
        <v>6819</v>
      </c>
      <c r="DZ242" t="s">
        <v>57</v>
      </c>
    </row>
    <row r="243" spans="1:130">
      <c r="A243" s="1">
        <v>242</v>
      </c>
      <c r="B243" s="11">
        <v>21</v>
      </c>
      <c r="C243" s="6">
        <v>337810</v>
      </c>
      <c r="D243" s="6">
        <v>7993954</v>
      </c>
      <c r="E243" s="17">
        <v>-40.533499999999997</v>
      </c>
      <c r="F243" s="17">
        <v>-18.137699999999999</v>
      </c>
      <c r="G243" s="2">
        <v>0</v>
      </c>
      <c r="H243" s="2">
        <f t="shared" si="126"/>
        <v>0</v>
      </c>
      <c r="I243" s="2">
        <f t="shared" si="127"/>
        <v>0</v>
      </c>
      <c r="J243" s="2">
        <v>1252743.6917999999</v>
      </c>
      <c r="K243" s="2">
        <f t="shared" si="128"/>
        <v>1.2527436917999999</v>
      </c>
      <c r="L243" s="2">
        <f t="shared" si="129"/>
        <v>0.55677497413333332</v>
      </c>
      <c r="M243" s="2">
        <v>10919095.8334</v>
      </c>
      <c r="N243" s="2">
        <f t="shared" si="130"/>
        <v>10.9190958334</v>
      </c>
      <c r="O243" s="2">
        <f t="shared" si="131"/>
        <v>4.8529314815111109</v>
      </c>
      <c r="P243" s="2">
        <v>28716149.2568</v>
      </c>
      <c r="Q243" s="2">
        <f t="shared" si="132"/>
        <v>28.716149256799998</v>
      </c>
      <c r="R243" s="2">
        <f t="shared" si="133"/>
        <v>12.762733003022223</v>
      </c>
      <c r="S243" s="2">
        <v>5614792.3079700004</v>
      </c>
      <c r="T243" s="2">
        <f t="shared" si="134"/>
        <v>5.6147923079700002</v>
      </c>
      <c r="U243" s="2">
        <f t="shared" si="135"/>
        <v>2.4954632479866667</v>
      </c>
      <c r="V243" s="2">
        <v>0</v>
      </c>
      <c r="W243" s="2">
        <f t="shared" si="136"/>
        <v>0</v>
      </c>
      <c r="X243" s="2">
        <f t="shared" si="137"/>
        <v>0</v>
      </c>
      <c r="Y243" s="2">
        <v>0</v>
      </c>
      <c r="Z243" s="2">
        <f t="shared" si="138"/>
        <v>0</v>
      </c>
      <c r="AA243" s="2">
        <f t="shared" si="139"/>
        <v>0</v>
      </c>
      <c r="AB243" s="2">
        <v>0</v>
      </c>
      <c r="AC243" s="2">
        <f t="shared" si="140"/>
        <v>0</v>
      </c>
      <c r="AD243" s="2">
        <f t="shared" si="141"/>
        <v>0</v>
      </c>
      <c r="AE243" s="2">
        <v>162607755.558</v>
      </c>
      <c r="AF243" s="2">
        <f t="shared" si="142"/>
        <v>162.60775555800001</v>
      </c>
      <c r="AG243" s="2">
        <f t="shared" si="143"/>
        <v>72.270113581333334</v>
      </c>
      <c r="AH243" s="2">
        <v>0</v>
      </c>
      <c r="AI243" s="2">
        <f t="shared" si="144"/>
        <v>0</v>
      </c>
      <c r="AJ243" s="2">
        <f t="shared" si="145"/>
        <v>0</v>
      </c>
      <c r="AK243" s="2">
        <v>0</v>
      </c>
      <c r="AL243" s="2">
        <f t="shared" si="146"/>
        <v>0</v>
      </c>
      <c r="AM243" s="2">
        <f t="shared" si="147"/>
        <v>0</v>
      </c>
      <c r="AN243" s="2">
        <v>32470.966067400001</v>
      </c>
      <c r="AO243" s="2">
        <f t="shared" si="148"/>
        <v>3.2470966067399999E-2</v>
      </c>
      <c r="AP243" s="2">
        <f t="shared" si="149"/>
        <v>1.4431540474400002E-2</v>
      </c>
      <c r="AQ243" s="2">
        <v>15856992.3857</v>
      </c>
      <c r="AR243" s="2">
        <f t="shared" si="150"/>
        <v>15.8569923857</v>
      </c>
      <c r="AS243" s="2">
        <f t="shared" si="151"/>
        <v>7.0475521714222218</v>
      </c>
      <c r="AT243" s="2">
        <v>225000000</v>
      </c>
      <c r="AU243" s="2">
        <v>0</v>
      </c>
      <c r="AV243" s="2">
        <f t="shared" si="152"/>
        <v>0</v>
      </c>
      <c r="AW243" s="2">
        <f t="shared" si="153"/>
        <v>0</v>
      </c>
      <c r="AX243" s="2">
        <v>0</v>
      </c>
      <c r="AY243" s="2">
        <f t="shared" si="154"/>
        <v>0</v>
      </c>
      <c r="AZ243" s="2">
        <f t="shared" si="155"/>
        <v>0</v>
      </c>
      <c r="BA243" s="2">
        <v>225000000</v>
      </c>
      <c r="BB243" s="2">
        <f t="shared" si="156"/>
        <v>225</v>
      </c>
      <c r="BC243" s="2">
        <f t="shared" si="157"/>
        <v>100</v>
      </c>
      <c r="BD243" s="2">
        <v>0</v>
      </c>
      <c r="BE243" s="2">
        <f t="shared" si="158"/>
        <v>0</v>
      </c>
      <c r="BF243" s="2">
        <f t="shared" si="159"/>
        <v>0</v>
      </c>
      <c r="BG243" s="2">
        <v>0</v>
      </c>
      <c r="BH243" s="2">
        <f t="shared" si="160"/>
        <v>0</v>
      </c>
      <c r="BI243" s="2">
        <f t="shared" si="161"/>
        <v>0</v>
      </c>
      <c r="BJ243" s="2">
        <v>225000000</v>
      </c>
      <c r="BK243" s="2">
        <f t="shared" si="162"/>
        <v>225</v>
      </c>
      <c r="BL243" s="2">
        <f t="shared" si="163"/>
        <v>100</v>
      </c>
      <c r="BM243" s="2">
        <v>0</v>
      </c>
      <c r="BN243" s="2">
        <f t="shared" si="164"/>
        <v>0</v>
      </c>
      <c r="BO243" s="2">
        <f t="shared" si="165"/>
        <v>0</v>
      </c>
      <c r="BP243" s="2">
        <v>0</v>
      </c>
      <c r="BQ243" s="2">
        <f t="shared" si="166"/>
        <v>0</v>
      </c>
      <c r="BR243" s="2">
        <f t="shared" si="167"/>
        <v>0</v>
      </c>
      <c r="BS243" s="2">
        <v>225000000</v>
      </c>
      <c r="BT243" s="11">
        <v>185</v>
      </c>
      <c r="BU243" s="11">
        <v>301</v>
      </c>
      <c r="BV243" s="2">
        <v>247.68512110726644</v>
      </c>
      <c r="BW243" s="11">
        <v>80</v>
      </c>
      <c r="BX243" s="2">
        <v>236.09688581314879</v>
      </c>
      <c r="BY243" s="11">
        <v>316</v>
      </c>
      <c r="BZ243" s="11">
        <v>157</v>
      </c>
      <c r="CA243" s="2">
        <v>150.44982698961937</v>
      </c>
      <c r="CB243" s="2">
        <v>1042.1522491349481</v>
      </c>
      <c r="CC243" s="11">
        <v>175</v>
      </c>
      <c r="CD243" s="11">
        <v>32</v>
      </c>
      <c r="CE243" s="2">
        <v>1.0109999999999999</v>
      </c>
      <c r="CF243" s="2">
        <v>85.154149999999987</v>
      </c>
      <c r="CG243" s="2">
        <v>103.17019999999999</v>
      </c>
      <c r="CH243" s="2">
        <v>5.33</v>
      </c>
      <c r="CI243" s="2">
        <v>53.426650000000002</v>
      </c>
      <c r="CJ243" s="2">
        <v>4.9074999999999998</v>
      </c>
      <c r="CK243" s="6">
        <v>6944</v>
      </c>
      <c r="CL243" s="11">
        <v>1</v>
      </c>
      <c r="CM243" s="11">
        <v>10</v>
      </c>
      <c r="CN243" s="11">
        <v>238</v>
      </c>
      <c r="CO243" s="11">
        <v>238</v>
      </c>
      <c r="CP243" s="11">
        <v>238</v>
      </c>
      <c r="CQ243" s="11">
        <v>80</v>
      </c>
      <c r="CR243" s="11">
        <v>235</v>
      </c>
      <c r="CS243" s="11">
        <v>310</v>
      </c>
      <c r="CT243" s="11">
        <v>159</v>
      </c>
      <c r="CU243" s="11">
        <v>151</v>
      </c>
      <c r="CV243" s="11">
        <v>1052</v>
      </c>
      <c r="CW243" s="11">
        <v>174</v>
      </c>
      <c r="CX243" s="11">
        <v>34</v>
      </c>
      <c r="CY243" s="11">
        <v>1.0109999999999999</v>
      </c>
      <c r="CZ243" s="11">
        <v>81.069999999999993</v>
      </c>
      <c r="DA243" s="11">
        <v>99.063199999999995</v>
      </c>
      <c r="DB243" s="11">
        <v>4.6189999999999998</v>
      </c>
      <c r="DC243" s="11">
        <v>52.869300000000003</v>
      </c>
      <c r="DD243" s="11">
        <v>5.1449999999999996</v>
      </c>
      <c r="DE243" s="11">
        <v>6819</v>
      </c>
      <c r="DF243" s="11">
        <v>9</v>
      </c>
      <c r="DG243" s="11">
        <v>24</v>
      </c>
      <c r="DH243" s="11">
        <v>207</v>
      </c>
      <c r="DI243" s="11">
        <v>268</v>
      </c>
      <c r="DJ243" s="11">
        <v>243.44444444444446</v>
      </c>
      <c r="DK243" s="11">
        <v>80</v>
      </c>
      <c r="DL243" s="11">
        <v>235.66666666666666</v>
      </c>
      <c r="DM243" s="11">
        <v>313</v>
      </c>
      <c r="DN243" s="11">
        <v>159</v>
      </c>
      <c r="DO243" s="11">
        <v>150.77777777777777</v>
      </c>
      <c r="DP243" s="11">
        <v>1045.5555555555557</v>
      </c>
      <c r="DQ243" s="11">
        <v>174</v>
      </c>
      <c r="DR243" s="11">
        <v>33</v>
      </c>
      <c r="DS243" s="11">
        <v>1.0109999999999999</v>
      </c>
      <c r="DT243" s="11">
        <v>81.977588888888874</v>
      </c>
      <c r="DU243" s="11">
        <v>99.97586666666669</v>
      </c>
      <c r="DV243" s="11">
        <v>4.7769999999999992</v>
      </c>
      <c r="DW243" s="11">
        <v>52.99315555555556</v>
      </c>
      <c r="DX243" s="11">
        <v>5.0922222222222207</v>
      </c>
      <c r="DY243" s="11">
        <v>6846.7777777777774</v>
      </c>
      <c r="DZ243" t="s">
        <v>57</v>
      </c>
    </row>
    <row r="244" spans="1:130">
      <c r="A244" s="1">
        <v>243</v>
      </c>
      <c r="B244" s="11">
        <v>21</v>
      </c>
      <c r="C244" s="6">
        <v>352810</v>
      </c>
      <c r="D244" s="6">
        <v>7993954</v>
      </c>
      <c r="E244" s="17">
        <v>-40.3917</v>
      </c>
      <c r="F244" s="17">
        <v>-18.1387</v>
      </c>
      <c r="G244" s="2">
        <v>517948.59600000002</v>
      </c>
      <c r="H244" s="2">
        <f t="shared" si="126"/>
        <v>0.51794859599999998</v>
      </c>
      <c r="I244" s="2">
        <f t="shared" si="127"/>
        <v>0.23019937600000001</v>
      </c>
      <c r="J244" s="2">
        <v>1893144.7305000001</v>
      </c>
      <c r="K244" s="2">
        <f t="shared" si="128"/>
        <v>1.8931447305</v>
      </c>
      <c r="L244" s="2">
        <f t="shared" si="129"/>
        <v>0.84139765799999999</v>
      </c>
      <c r="M244" s="2">
        <v>10633567.183700001</v>
      </c>
      <c r="N244" s="2">
        <f t="shared" si="130"/>
        <v>10.6335671837</v>
      </c>
      <c r="O244" s="2">
        <f t="shared" si="131"/>
        <v>4.7260298594222228</v>
      </c>
      <c r="P244" s="2">
        <v>8392709.3031799998</v>
      </c>
      <c r="Q244" s="2">
        <f t="shared" si="132"/>
        <v>8.3927093031800002</v>
      </c>
      <c r="R244" s="2">
        <f t="shared" si="133"/>
        <v>3.7300930236355558</v>
      </c>
      <c r="S244" s="2">
        <v>4526750.1020099996</v>
      </c>
      <c r="T244" s="2">
        <f t="shared" si="134"/>
        <v>4.5267501020099994</v>
      </c>
      <c r="U244" s="2">
        <f t="shared" si="135"/>
        <v>2.0118889342266666</v>
      </c>
      <c r="V244" s="2">
        <v>0</v>
      </c>
      <c r="W244" s="2">
        <f t="shared" si="136"/>
        <v>0</v>
      </c>
      <c r="X244" s="2">
        <f t="shared" si="137"/>
        <v>0</v>
      </c>
      <c r="Y244" s="2">
        <v>0</v>
      </c>
      <c r="Z244" s="2">
        <f t="shared" si="138"/>
        <v>0</v>
      </c>
      <c r="AA244" s="2">
        <f t="shared" si="139"/>
        <v>0</v>
      </c>
      <c r="AB244" s="2">
        <v>0</v>
      </c>
      <c r="AC244" s="2">
        <f t="shared" si="140"/>
        <v>0</v>
      </c>
      <c r="AD244" s="2">
        <f t="shared" si="141"/>
        <v>0</v>
      </c>
      <c r="AE244" s="2">
        <v>159836904.87</v>
      </c>
      <c r="AF244" s="2">
        <f t="shared" si="142"/>
        <v>159.83690487000001</v>
      </c>
      <c r="AG244" s="2">
        <f t="shared" si="143"/>
        <v>71.038624386666669</v>
      </c>
      <c r="AH244" s="2">
        <v>0</v>
      </c>
      <c r="AI244" s="2">
        <f t="shared" si="144"/>
        <v>0</v>
      </c>
      <c r="AJ244" s="2">
        <f t="shared" si="145"/>
        <v>0</v>
      </c>
      <c r="AK244" s="2">
        <v>0</v>
      </c>
      <c r="AL244" s="2">
        <f t="shared" si="146"/>
        <v>0</v>
      </c>
      <c r="AM244" s="2">
        <f t="shared" si="147"/>
        <v>0</v>
      </c>
      <c r="AN244" s="2">
        <v>14399.955</v>
      </c>
      <c r="AO244" s="2">
        <f t="shared" si="148"/>
        <v>1.4399955000000001E-2</v>
      </c>
      <c r="AP244" s="2">
        <f t="shared" si="149"/>
        <v>6.3999799999999996E-3</v>
      </c>
      <c r="AQ244" s="2">
        <v>39184575.259900004</v>
      </c>
      <c r="AR244" s="2">
        <f t="shared" si="150"/>
        <v>39.184575259900001</v>
      </c>
      <c r="AS244" s="2">
        <f t="shared" si="151"/>
        <v>17.415366782177781</v>
      </c>
      <c r="AT244" s="2">
        <v>225000000</v>
      </c>
      <c r="AU244" s="2">
        <v>0</v>
      </c>
      <c r="AV244" s="2">
        <f t="shared" si="152"/>
        <v>0</v>
      </c>
      <c r="AW244" s="2">
        <f t="shared" si="153"/>
        <v>0</v>
      </c>
      <c r="AX244" s="2">
        <v>0</v>
      </c>
      <c r="AY244" s="2">
        <f t="shared" si="154"/>
        <v>0</v>
      </c>
      <c r="AZ244" s="2">
        <f t="shared" si="155"/>
        <v>0</v>
      </c>
      <c r="BA244" s="2">
        <v>225000000</v>
      </c>
      <c r="BB244" s="2">
        <f t="shared" si="156"/>
        <v>225</v>
      </c>
      <c r="BC244" s="2">
        <f t="shared" si="157"/>
        <v>100</v>
      </c>
      <c r="BD244" s="2">
        <v>0</v>
      </c>
      <c r="BE244" s="2">
        <f t="shared" si="158"/>
        <v>0</v>
      </c>
      <c r="BF244" s="2">
        <f t="shared" si="159"/>
        <v>0</v>
      </c>
      <c r="BG244" s="2">
        <v>0</v>
      </c>
      <c r="BH244" s="2">
        <f t="shared" si="160"/>
        <v>0</v>
      </c>
      <c r="BI244" s="2">
        <f t="shared" si="161"/>
        <v>0</v>
      </c>
      <c r="BJ244" s="2">
        <v>225000000</v>
      </c>
      <c r="BK244" s="2">
        <f t="shared" si="162"/>
        <v>225</v>
      </c>
      <c r="BL244" s="2">
        <f t="shared" si="163"/>
        <v>100</v>
      </c>
      <c r="BM244" s="2">
        <v>0</v>
      </c>
      <c r="BN244" s="2">
        <f t="shared" si="164"/>
        <v>0</v>
      </c>
      <c r="BO244" s="2">
        <f t="shared" si="165"/>
        <v>0</v>
      </c>
      <c r="BP244" s="2">
        <v>0</v>
      </c>
      <c r="BQ244" s="2">
        <f t="shared" si="166"/>
        <v>0</v>
      </c>
      <c r="BR244" s="2">
        <f t="shared" si="167"/>
        <v>0</v>
      </c>
      <c r="BS244" s="2">
        <v>225000000</v>
      </c>
      <c r="BT244" s="11">
        <v>128</v>
      </c>
      <c r="BU244" s="11">
        <v>329</v>
      </c>
      <c r="BV244" s="2">
        <v>199.18367346938774</v>
      </c>
      <c r="BW244" s="11">
        <v>80</v>
      </c>
      <c r="BX244" s="2">
        <v>237.96750902527077</v>
      </c>
      <c r="BY244" s="11">
        <v>314</v>
      </c>
      <c r="BZ244" s="11">
        <v>158</v>
      </c>
      <c r="CA244" s="2">
        <v>146.88447653429603</v>
      </c>
      <c r="CB244" s="2">
        <v>1028.0144404332129</v>
      </c>
      <c r="CC244" s="11">
        <v>172</v>
      </c>
      <c r="CD244" s="11">
        <v>35</v>
      </c>
      <c r="CE244" s="2">
        <v>1.0109999999999999</v>
      </c>
      <c r="CF244" s="2">
        <v>89.238299999999995</v>
      </c>
      <c r="CG244" s="2">
        <v>107.27719999999999</v>
      </c>
      <c r="CH244" s="2">
        <v>6.0410000000000004</v>
      </c>
      <c r="CI244" s="2">
        <v>53.984000000000002</v>
      </c>
      <c r="CJ244" s="2">
        <v>4.67</v>
      </c>
      <c r="CK244" s="6">
        <v>7069</v>
      </c>
      <c r="CL244" s="11">
        <v>3</v>
      </c>
      <c r="CM244" s="11">
        <v>12</v>
      </c>
      <c r="CN244" s="11">
        <v>143</v>
      </c>
      <c r="CO244" s="11">
        <v>187</v>
      </c>
      <c r="CP244" s="11">
        <v>171</v>
      </c>
      <c r="CQ244" s="11">
        <v>80</v>
      </c>
      <c r="CR244" s="11">
        <v>239.33333333333334</v>
      </c>
      <c r="CS244" s="11">
        <v>313</v>
      </c>
      <c r="CT244" s="11">
        <v>165</v>
      </c>
      <c r="CU244" s="11">
        <v>146</v>
      </c>
      <c r="CV244" s="11">
        <v>1023.6666666666666</v>
      </c>
      <c r="CW244" s="11">
        <v>168</v>
      </c>
      <c r="CX244" s="11">
        <v>37</v>
      </c>
      <c r="CY244" s="11">
        <v>1.0109999999999999</v>
      </c>
      <c r="CZ244" s="11">
        <v>89.238299999999995</v>
      </c>
      <c r="DA244" s="11">
        <v>107.27719999999999</v>
      </c>
      <c r="DB244" s="11">
        <v>6.0410000000000004</v>
      </c>
      <c r="DC244" s="11">
        <v>53.984000000000002</v>
      </c>
      <c r="DD244" s="11">
        <v>4.67</v>
      </c>
      <c r="DE244" s="11">
        <v>7069</v>
      </c>
      <c r="DF244" s="11">
        <v>8</v>
      </c>
      <c r="DG244" s="11">
        <v>20</v>
      </c>
      <c r="DH244" s="11">
        <v>182</v>
      </c>
      <c r="DI244" s="11">
        <v>241</v>
      </c>
      <c r="DJ244" s="11">
        <v>202.75</v>
      </c>
      <c r="DK244" s="11">
        <v>80</v>
      </c>
      <c r="DL244" s="11">
        <v>237.75</v>
      </c>
      <c r="DM244" s="11">
        <v>312</v>
      </c>
      <c r="DN244" s="11">
        <v>161</v>
      </c>
      <c r="DO244" s="11">
        <v>147.5</v>
      </c>
      <c r="DP244" s="11">
        <v>1028.625</v>
      </c>
      <c r="DQ244" s="11">
        <v>171</v>
      </c>
      <c r="DR244" s="11">
        <v>35</v>
      </c>
      <c r="DS244" s="11">
        <v>1.0109999999999999</v>
      </c>
      <c r="DT244" s="11">
        <v>89.238299999999995</v>
      </c>
      <c r="DU244" s="11">
        <v>107.27719999999999</v>
      </c>
      <c r="DV244" s="11">
        <v>6.0410000000000004</v>
      </c>
      <c r="DW244" s="11">
        <v>53.983999999999995</v>
      </c>
      <c r="DX244" s="11">
        <v>4.6700000000000008</v>
      </c>
      <c r="DY244" s="11">
        <v>7069</v>
      </c>
      <c r="DZ244" t="s">
        <v>57</v>
      </c>
    </row>
    <row r="245" spans="1:130">
      <c r="A245" s="1">
        <v>244</v>
      </c>
      <c r="B245" s="11">
        <v>21</v>
      </c>
      <c r="C245" s="6">
        <v>367810</v>
      </c>
      <c r="D245" s="6">
        <v>7993954</v>
      </c>
      <c r="E245" s="17">
        <v>-40.25</v>
      </c>
      <c r="F245" s="17">
        <v>-18.139700000000001</v>
      </c>
      <c r="G245" s="2">
        <v>0</v>
      </c>
      <c r="H245" s="2">
        <f t="shared" si="126"/>
        <v>0</v>
      </c>
      <c r="I245" s="2">
        <f t="shared" si="127"/>
        <v>0</v>
      </c>
      <c r="J245" s="2">
        <v>451796.96850800002</v>
      </c>
      <c r="K245" s="2">
        <f t="shared" si="128"/>
        <v>0.451796968508</v>
      </c>
      <c r="L245" s="2">
        <f t="shared" si="129"/>
        <v>0.20079865267022223</v>
      </c>
      <c r="M245" s="2">
        <v>8346551.6859200001</v>
      </c>
      <c r="N245" s="2">
        <f t="shared" si="130"/>
        <v>8.3465516859199997</v>
      </c>
      <c r="O245" s="2">
        <f t="shared" si="131"/>
        <v>3.7095785270755557</v>
      </c>
      <c r="P245" s="2">
        <v>20316623.079799999</v>
      </c>
      <c r="Q245" s="2">
        <f t="shared" si="132"/>
        <v>20.316623079799999</v>
      </c>
      <c r="R245" s="2">
        <f t="shared" si="133"/>
        <v>9.0296102576888888</v>
      </c>
      <c r="S245" s="2">
        <v>13950932.477600001</v>
      </c>
      <c r="T245" s="2">
        <f t="shared" si="134"/>
        <v>13.9509324776</v>
      </c>
      <c r="U245" s="2">
        <f t="shared" si="135"/>
        <v>6.2004144344888896</v>
      </c>
      <c r="V245" s="2">
        <v>0</v>
      </c>
      <c r="W245" s="2">
        <f t="shared" si="136"/>
        <v>0</v>
      </c>
      <c r="X245" s="2">
        <f t="shared" si="137"/>
        <v>0</v>
      </c>
      <c r="Y245" s="2">
        <v>0</v>
      </c>
      <c r="Z245" s="2">
        <f t="shared" si="138"/>
        <v>0</v>
      </c>
      <c r="AA245" s="2">
        <f t="shared" si="139"/>
        <v>0</v>
      </c>
      <c r="AB245" s="2">
        <v>0</v>
      </c>
      <c r="AC245" s="2">
        <f t="shared" si="140"/>
        <v>0</v>
      </c>
      <c r="AD245" s="2">
        <f t="shared" si="141"/>
        <v>0</v>
      </c>
      <c r="AE245" s="2">
        <v>135519314.15599999</v>
      </c>
      <c r="AF245" s="2">
        <f t="shared" si="142"/>
        <v>135.51931415599998</v>
      </c>
      <c r="AG245" s="2">
        <f t="shared" si="143"/>
        <v>60.230806291555552</v>
      </c>
      <c r="AH245" s="2">
        <v>0</v>
      </c>
      <c r="AI245" s="2">
        <f t="shared" si="144"/>
        <v>0</v>
      </c>
      <c r="AJ245" s="2">
        <f t="shared" si="145"/>
        <v>0</v>
      </c>
      <c r="AK245" s="2">
        <v>0</v>
      </c>
      <c r="AL245" s="2">
        <f t="shared" si="146"/>
        <v>0</v>
      </c>
      <c r="AM245" s="2">
        <f t="shared" si="147"/>
        <v>0</v>
      </c>
      <c r="AN245" s="2">
        <v>125099.232002</v>
      </c>
      <c r="AO245" s="2">
        <f t="shared" si="148"/>
        <v>0.12509923200200002</v>
      </c>
      <c r="AP245" s="2">
        <f t="shared" si="149"/>
        <v>5.5599658667555556E-2</v>
      </c>
      <c r="AQ245" s="2">
        <v>46289682.4001</v>
      </c>
      <c r="AR245" s="2">
        <f t="shared" si="150"/>
        <v>46.289682400099998</v>
      </c>
      <c r="AS245" s="2">
        <f t="shared" si="151"/>
        <v>20.573192177822222</v>
      </c>
      <c r="AT245" s="2">
        <v>225000000</v>
      </c>
      <c r="AU245" s="2">
        <v>0</v>
      </c>
      <c r="AV245" s="2">
        <f t="shared" si="152"/>
        <v>0</v>
      </c>
      <c r="AW245" s="2">
        <f t="shared" si="153"/>
        <v>0</v>
      </c>
      <c r="AX245" s="2">
        <v>0</v>
      </c>
      <c r="AY245" s="2">
        <f t="shared" si="154"/>
        <v>0</v>
      </c>
      <c r="AZ245" s="2">
        <f t="shared" si="155"/>
        <v>0</v>
      </c>
      <c r="BA245" s="2">
        <v>225000000</v>
      </c>
      <c r="BB245" s="2">
        <f t="shared" si="156"/>
        <v>225</v>
      </c>
      <c r="BC245" s="2">
        <f t="shared" si="157"/>
        <v>100</v>
      </c>
      <c r="BD245" s="2">
        <v>0</v>
      </c>
      <c r="BE245" s="2">
        <f t="shared" si="158"/>
        <v>0</v>
      </c>
      <c r="BF245" s="2">
        <f t="shared" si="159"/>
        <v>0</v>
      </c>
      <c r="BG245" s="2">
        <v>0</v>
      </c>
      <c r="BH245" s="2">
        <f t="shared" si="160"/>
        <v>0</v>
      </c>
      <c r="BI245" s="2">
        <f t="shared" si="161"/>
        <v>0</v>
      </c>
      <c r="BJ245" s="2">
        <v>225000000</v>
      </c>
      <c r="BK245" s="2">
        <f t="shared" si="162"/>
        <v>225</v>
      </c>
      <c r="BL245" s="2">
        <f t="shared" si="163"/>
        <v>100</v>
      </c>
      <c r="BM245" s="2">
        <v>0</v>
      </c>
      <c r="BN245" s="2">
        <f t="shared" si="164"/>
        <v>0</v>
      </c>
      <c r="BO245" s="2">
        <f t="shared" si="165"/>
        <v>0</v>
      </c>
      <c r="BP245" s="2">
        <v>0</v>
      </c>
      <c r="BQ245" s="2">
        <f t="shared" si="166"/>
        <v>0</v>
      </c>
      <c r="BR245" s="2">
        <f t="shared" si="167"/>
        <v>0</v>
      </c>
      <c r="BS245" s="2">
        <v>225000000</v>
      </c>
      <c r="BT245" s="11">
        <v>104</v>
      </c>
      <c r="BU245" s="11">
        <v>202</v>
      </c>
      <c r="BV245" s="2">
        <v>147.81720430107526</v>
      </c>
      <c r="BW245" s="11">
        <v>80</v>
      </c>
      <c r="BX245" s="2">
        <v>239.90657439446366</v>
      </c>
      <c r="BY245" s="11">
        <v>314</v>
      </c>
      <c r="BZ245" s="11">
        <v>164</v>
      </c>
      <c r="CA245" s="2">
        <v>143.40484429065745</v>
      </c>
      <c r="CB245" s="2">
        <v>1022.5674740484429</v>
      </c>
      <c r="CC245" s="11">
        <v>168</v>
      </c>
      <c r="CD245" s="11">
        <v>38</v>
      </c>
      <c r="CE245" s="2">
        <v>1.0109999999999999</v>
      </c>
      <c r="CF245" s="2">
        <v>89.238299999999995</v>
      </c>
      <c r="CG245" s="2">
        <v>107.27719999999999</v>
      </c>
      <c r="CH245" s="2">
        <v>6.0410000000000004</v>
      </c>
      <c r="CI245" s="2">
        <v>53.984000000000002</v>
      </c>
      <c r="CJ245" s="2">
        <v>4.67</v>
      </c>
      <c r="CK245" s="6">
        <v>7069</v>
      </c>
      <c r="CL245" s="11">
        <v>12</v>
      </c>
      <c r="CM245" s="11">
        <v>116</v>
      </c>
      <c r="CN245" s="11">
        <v>128</v>
      </c>
      <c r="CO245" s="11">
        <v>192</v>
      </c>
      <c r="CP245" s="11">
        <v>157.75</v>
      </c>
      <c r="CQ245" s="11">
        <v>80</v>
      </c>
      <c r="CR245" s="11">
        <v>239.5</v>
      </c>
      <c r="CS245" s="11">
        <v>311</v>
      </c>
      <c r="CT245" s="11">
        <v>165</v>
      </c>
      <c r="CU245" s="11">
        <v>142.83333333333334</v>
      </c>
      <c r="CV245" s="11">
        <v>1024.6666666666667</v>
      </c>
      <c r="CW245" s="11">
        <v>168</v>
      </c>
      <c r="CX245" s="11">
        <v>39</v>
      </c>
      <c r="CY245" s="11">
        <v>1.0109999999999997</v>
      </c>
      <c r="CZ245" s="11">
        <v>89.238299999999995</v>
      </c>
      <c r="DA245" s="11">
        <v>107.27719999999999</v>
      </c>
      <c r="DB245" s="11">
        <v>6.0409999999999995</v>
      </c>
      <c r="DC245" s="11">
        <v>53.984000000000002</v>
      </c>
      <c r="DD245" s="11">
        <v>4.6700000000000008</v>
      </c>
      <c r="DE245" s="11">
        <v>7069</v>
      </c>
      <c r="DF245" s="11">
        <v>5</v>
      </c>
      <c r="DG245" s="11">
        <v>14</v>
      </c>
      <c r="DH245" s="11">
        <v>116</v>
      </c>
      <c r="DI245" s="11">
        <v>161</v>
      </c>
      <c r="DJ245" s="11">
        <v>136.4</v>
      </c>
      <c r="DK245" s="11">
        <v>80</v>
      </c>
      <c r="DL245" s="11">
        <v>240</v>
      </c>
      <c r="DM245" s="11">
        <v>312</v>
      </c>
      <c r="DN245" s="11">
        <v>167</v>
      </c>
      <c r="DO245" s="11">
        <v>143.6</v>
      </c>
      <c r="DP245" s="11">
        <v>1036</v>
      </c>
      <c r="DQ245" s="11">
        <v>167</v>
      </c>
      <c r="DR245" s="11">
        <v>40</v>
      </c>
      <c r="DS245" s="11">
        <v>1.0109999999999999</v>
      </c>
      <c r="DT245" s="11">
        <v>89.238299999999995</v>
      </c>
      <c r="DU245" s="11">
        <v>107.27719999999999</v>
      </c>
      <c r="DV245" s="11">
        <v>6.0410000000000004</v>
      </c>
      <c r="DW245" s="11">
        <v>53.984000000000002</v>
      </c>
      <c r="DX245" s="11">
        <v>4.67</v>
      </c>
      <c r="DY245" s="11">
        <v>7069</v>
      </c>
      <c r="DZ245" t="s">
        <v>57</v>
      </c>
    </row>
    <row r="246" spans="1:130">
      <c r="A246" s="1">
        <v>245</v>
      </c>
      <c r="B246" s="11">
        <v>22</v>
      </c>
      <c r="C246" s="6">
        <v>382634</v>
      </c>
      <c r="D246" s="6">
        <v>7993763</v>
      </c>
      <c r="E246" s="17">
        <v>-40.109900000000003</v>
      </c>
      <c r="F246" s="17">
        <v>-18.142299999999999</v>
      </c>
      <c r="G246" s="2">
        <v>12385.1457821</v>
      </c>
      <c r="H246" s="2">
        <f t="shared" si="126"/>
        <v>1.23851457821E-2</v>
      </c>
      <c r="I246" s="2">
        <f t="shared" si="127"/>
        <v>5.6653907436362699E-3</v>
      </c>
      <c r="J246" s="2">
        <v>692092.37851900002</v>
      </c>
      <c r="K246" s="2">
        <f t="shared" si="128"/>
        <v>0.69209237851900007</v>
      </c>
      <c r="L246" s="2">
        <f t="shared" si="129"/>
        <v>0.31658680680768864</v>
      </c>
      <c r="M246" s="2">
        <v>9652755.8732699994</v>
      </c>
      <c r="N246" s="2">
        <f t="shared" si="130"/>
        <v>9.6527558732699994</v>
      </c>
      <c r="O246" s="2">
        <f t="shared" si="131"/>
        <v>4.4155018226787428</v>
      </c>
      <c r="P246" s="2">
        <v>45059329.099100001</v>
      </c>
      <c r="Q246" s="2">
        <f t="shared" si="132"/>
        <v>45.059329099100005</v>
      </c>
      <c r="R246" s="2">
        <f t="shared" si="133"/>
        <v>20.611683583204222</v>
      </c>
      <c r="S246" s="2">
        <v>13010646.7776</v>
      </c>
      <c r="T246" s="2">
        <f t="shared" si="134"/>
        <v>13.0106467776</v>
      </c>
      <c r="U246" s="2">
        <f t="shared" si="135"/>
        <v>5.9515163664095292</v>
      </c>
      <c r="V246" s="2">
        <v>923496.01125400001</v>
      </c>
      <c r="W246" s="2">
        <f t="shared" si="136"/>
        <v>0.92349601125400005</v>
      </c>
      <c r="X246" s="2">
        <f t="shared" si="137"/>
        <v>0.42243877028117682</v>
      </c>
      <c r="Y246" s="2">
        <v>0</v>
      </c>
      <c r="Z246" s="2">
        <f t="shared" si="138"/>
        <v>0</v>
      </c>
      <c r="AA246" s="2">
        <f t="shared" si="139"/>
        <v>0</v>
      </c>
      <c r="AB246" s="2">
        <v>0</v>
      </c>
      <c r="AC246" s="2">
        <f t="shared" si="140"/>
        <v>0</v>
      </c>
      <c r="AD246" s="2">
        <f t="shared" si="141"/>
        <v>0</v>
      </c>
      <c r="AE246" s="2">
        <v>124670480.26100001</v>
      </c>
      <c r="AF246" s="2">
        <f t="shared" si="142"/>
        <v>124.67048026100001</v>
      </c>
      <c r="AG246" s="2">
        <f t="shared" si="143"/>
        <v>57.028556409579679</v>
      </c>
      <c r="AH246" s="2">
        <v>0</v>
      </c>
      <c r="AI246" s="2">
        <f t="shared" si="144"/>
        <v>0</v>
      </c>
      <c r="AJ246" s="2">
        <f t="shared" si="145"/>
        <v>0</v>
      </c>
      <c r="AK246" s="2">
        <v>0</v>
      </c>
      <c r="AL246" s="2">
        <f t="shared" si="146"/>
        <v>0</v>
      </c>
      <c r="AM246" s="2">
        <f t="shared" si="147"/>
        <v>0</v>
      </c>
      <c r="AN246" s="2">
        <v>300596.48251</v>
      </c>
      <c r="AO246" s="2">
        <f t="shared" si="148"/>
        <v>0.30059648250999998</v>
      </c>
      <c r="AP246" s="2">
        <f t="shared" si="149"/>
        <v>0.137503147685438</v>
      </c>
      <c r="AQ246" s="2">
        <v>24288837.633099999</v>
      </c>
      <c r="AR246" s="2">
        <f t="shared" si="150"/>
        <v>24.288837633099998</v>
      </c>
      <c r="AS246" s="2">
        <f t="shared" si="151"/>
        <v>11.110547935505759</v>
      </c>
      <c r="AT246" s="2">
        <v>218610619.153</v>
      </c>
      <c r="AU246" s="2">
        <v>0</v>
      </c>
      <c r="AV246" s="2">
        <f t="shared" si="152"/>
        <v>0</v>
      </c>
      <c r="AW246" s="2">
        <f t="shared" si="153"/>
        <v>0</v>
      </c>
      <c r="AX246" s="2">
        <v>0</v>
      </c>
      <c r="AY246" s="2">
        <f t="shared" si="154"/>
        <v>0</v>
      </c>
      <c r="AZ246" s="2">
        <f t="shared" si="155"/>
        <v>0</v>
      </c>
      <c r="BA246" s="2">
        <v>218610619.153</v>
      </c>
      <c r="BB246" s="2">
        <f t="shared" si="156"/>
        <v>218.61061915299999</v>
      </c>
      <c r="BC246" s="2">
        <f t="shared" si="157"/>
        <v>100</v>
      </c>
      <c r="BD246" s="2">
        <v>0</v>
      </c>
      <c r="BE246" s="2">
        <f t="shared" si="158"/>
        <v>0</v>
      </c>
      <c r="BF246" s="2">
        <f t="shared" si="159"/>
        <v>0</v>
      </c>
      <c r="BG246" s="2">
        <v>0</v>
      </c>
      <c r="BH246" s="2">
        <f t="shared" si="160"/>
        <v>0</v>
      </c>
      <c r="BI246" s="2">
        <f t="shared" si="161"/>
        <v>0</v>
      </c>
      <c r="BJ246" s="2">
        <v>196140406.72600001</v>
      </c>
      <c r="BK246" s="2">
        <f t="shared" si="162"/>
        <v>196.14040672600001</v>
      </c>
      <c r="BL246" s="2">
        <f t="shared" si="163"/>
        <v>89.72135364967167</v>
      </c>
      <c r="BM246" s="2">
        <v>22470212.426899999</v>
      </c>
      <c r="BN246" s="2">
        <f t="shared" si="164"/>
        <v>22.470212426899998</v>
      </c>
      <c r="BO246" s="2">
        <f t="shared" si="165"/>
        <v>10.278646350282585</v>
      </c>
      <c r="BP246" s="2">
        <v>0</v>
      </c>
      <c r="BQ246" s="2">
        <f t="shared" si="166"/>
        <v>0</v>
      </c>
      <c r="BR246" s="2">
        <f t="shared" si="167"/>
        <v>0</v>
      </c>
      <c r="BS246" s="2">
        <v>218610619.15290001</v>
      </c>
      <c r="BT246" s="11">
        <v>39</v>
      </c>
      <c r="BU246" s="11">
        <v>151</v>
      </c>
      <c r="BV246" s="2">
        <v>107.08203125</v>
      </c>
      <c r="BW246" s="11">
        <v>80</v>
      </c>
      <c r="BX246" s="2">
        <v>241.09688581314879</v>
      </c>
      <c r="BY246" s="11">
        <v>314</v>
      </c>
      <c r="BZ246" s="11">
        <v>168</v>
      </c>
      <c r="CA246" s="2">
        <v>139.96193771626298</v>
      </c>
      <c r="CB246" s="2">
        <v>1046.4982698961937</v>
      </c>
      <c r="CC246" s="11">
        <v>166</v>
      </c>
      <c r="CD246" s="11">
        <v>42</v>
      </c>
      <c r="CE246" s="2">
        <v>1.0109999999999999</v>
      </c>
      <c r="CF246" s="2">
        <v>89.238299999999995</v>
      </c>
      <c r="CG246" s="2">
        <v>107.27719999999999</v>
      </c>
      <c r="CH246" s="2">
        <v>6.0410000000000004</v>
      </c>
      <c r="CI246" s="2">
        <v>53.984000000000002</v>
      </c>
      <c r="CJ246" s="2">
        <v>4.67</v>
      </c>
      <c r="CK246" s="6">
        <v>7069</v>
      </c>
      <c r="CL246" s="11">
        <v>2</v>
      </c>
      <c r="CM246" s="11">
        <v>6</v>
      </c>
      <c r="CN246" s="11">
        <v>119</v>
      </c>
      <c r="CO246" s="11">
        <v>128</v>
      </c>
      <c r="CP246" s="11">
        <v>123.5</v>
      </c>
      <c r="CQ246" s="11">
        <v>80</v>
      </c>
      <c r="CR246" s="11">
        <v>240.5</v>
      </c>
      <c r="CS246" s="11">
        <v>312</v>
      </c>
      <c r="CT246" s="11">
        <v>169</v>
      </c>
      <c r="CU246" s="11">
        <v>142.5</v>
      </c>
      <c r="CV246" s="11">
        <v>1038.5</v>
      </c>
      <c r="CW246" s="11">
        <v>165</v>
      </c>
      <c r="CX246" s="11">
        <v>44</v>
      </c>
      <c r="CY246" s="11">
        <v>1.0109999999999999</v>
      </c>
      <c r="CZ246" s="11">
        <v>89.238299999999995</v>
      </c>
      <c r="DA246" s="11">
        <v>107.27719999999999</v>
      </c>
      <c r="DB246" s="11">
        <v>6.0410000000000004</v>
      </c>
      <c r="DC246" s="11">
        <v>53.984000000000002</v>
      </c>
      <c r="DD246" s="11">
        <v>4.67</v>
      </c>
      <c r="DE246" s="11">
        <v>7069</v>
      </c>
      <c r="DF246" s="11">
        <v>5</v>
      </c>
      <c r="DG246" s="11">
        <v>61</v>
      </c>
      <c r="DH246" s="11">
        <v>88</v>
      </c>
      <c r="DI246" s="11">
        <v>125</v>
      </c>
      <c r="DJ246" s="11">
        <v>112.4</v>
      </c>
      <c r="DK246" s="11">
        <v>80</v>
      </c>
      <c r="DL246" s="11">
        <v>241</v>
      </c>
      <c r="DM246" s="11">
        <v>312</v>
      </c>
      <c r="DN246" s="11">
        <v>170</v>
      </c>
      <c r="DO246" s="11">
        <v>140.19999999999999</v>
      </c>
      <c r="DP246" s="11">
        <v>1034</v>
      </c>
      <c r="DQ246" s="11">
        <v>164</v>
      </c>
      <c r="DR246" s="11">
        <v>44</v>
      </c>
      <c r="DS246" s="11">
        <v>1.0109999999999999</v>
      </c>
      <c r="DT246" s="11">
        <v>89.238299999999995</v>
      </c>
      <c r="DU246" s="11">
        <v>107.27719999999999</v>
      </c>
      <c r="DV246" s="11">
        <v>6.0410000000000004</v>
      </c>
      <c r="DW246" s="11">
        <v>53.984000000000002</v>
      </c>
      <c r="DX246" s="11">
        <v>4.67</v>
      </c>
      <c r="DY246" s="11">
        <v>7069</v>
      </c>
      <c r="DZ246" t="s">
        <v>55</v>
      </c>
    </row>
    <row r="247" spans="1:130">
      <c r="A247" s="1">
        <v>246</v>
      </c>
      <c r="B247" s="11">
        <v>22</v>
      </c>
      <c r="C247" s="6">
        <v>396091</v>
      </c>
      <c r="D247" s="6">
        <v>7990590</v>
      </c>
      <c r="E247" s="17">
        <v>-39.982799999999997</v>
      </c>
      <c r="F247" s="17">
        <v>-18.171700000000001</v>
      </c>
      <c r="G247" s="2">
        <v>0</v>
      </c>
      <c r="H247" s="2">
        <f t="shared" si="126"/>
        <v>0</v>
      </c>
      <c r="I247" s="2">
        <f t="shared" si="127"/>
        <v>0</v>
      </c>
      <c r="J247" s="2">
        <v>0</v>
      </c>
      <c r="K247" s="2">
        <f t="shared" si="128"/>
        <v>0</v>
      </c>
      <c r="L247" s="2">
        <f t="shared" si="129"/>
        <v>0</v>
      </c>
      <c r="M247" s="2">
        <v>7082674.9650499998</v>
      </c>
      <c r="N247" s="2">
        <f t="shared" si="130"/>
        <v>7.0826749650499998</v>
      </c>
      <c r="O247" s="2">
        <f t="shared" si="131"/>
        <v>6.6079345988246221</v>
      </c>
      <c r="P247" s="2">
        <v>17341524.830800001</v>
      </c>
      <c r="Q247" s="2">
        <f t="shared" si="132"/>
        <v>17.341524830800001</v>
      </c>
      <c r="R247" s="2">
        <f t="shared" si="133"/>
        <v>16.179150178609198</v>
      </c>
      <c r="S247" s="2">
        <v>2683594.3935500002</v>
      </c>
      <c r="T247" s="2">
        <f t="shared" si="134"/>
        <v>2.68359439355</v>
      </c>
      <c r="U247" s="2">
        <f t="shared" si="135"/>
        <v>2.5037173567692639</v>
      </c>
      <c r="V247" s="2">
        <v>3331639.0618699999</v>
      </c>
      <c r="W247" s="2">
        <f t="shared" si="136"/>
        <v>3.3316390618699998</v>
      </c>
      <c r="X247" s="2">
        <f t="shared" si="137"/>
        <v>3.1083246282460122</v>
      </c>
      <c r="Y247" s="2">
        <v>0</v>
      </c>
      <c r="Z247" s="2">
        <f t="shared" si="138"/>
        <v>0</v>
      </c>
      <c r="AA247" s="2">
        <f t="shared" si="139"/>
        <v>0</v>
      </c>
      <c r="AB247" s="2">
        <v>0</v>
      </c>
      <c r="AC247" s="2">
        <f t="shared" si="140"/>
        <v>0</v>
      </c>
      <c r="AD247" s="2">
        <f t="shared" si="141"/>
        <v>0</v>
      </c>
      <c r="AE247" s="2">
        <v>69341751.613199994</v>
      </c>
      <c r="AF247" s="2">
        <f t="shared" si="142"/>
        <v>69.341751613199989</v>
      </c>
      <c r="AG247" s="2">
        <f t="shared" si="143"/>
        <v>64.693884992466636</v>
      </c>
      <c r="AH247" s="2">
        <v>0</v>
      </c>
      <c r="AI247" s="2">
        <f t="shared" si="144"/>
        <v>0</v>
      </c>
      <c r="AJ247" s="2">
        <f t="shared" si="145"/>
        <v>0</v>
      </c>
      <c r="AK247" s="2">
        <v>0</v>
      </c>
      <c r="AL247" s="2">
        <f t="shared" si="146"/>
        <v>0</v>
      </c>
      <c r="AM247" s="2">
        <f t="shared" si="147"/>
        <v>0</v>
      </c>
      <c r="AN247" s="2">
        <v>74248.834503999999</v>
      </c>
      <c r="AO247" s="2">
        <f t="shared" si="148"/>
        <v>7.4248834503999994E-2</v>
      </c>
      <c r="AP247" s="2">
        <f t="shared" si="149"/>
        <v>6.9272053971478745E-2</v>
      </c>
      <c r="AQ247" s="2">
        <v>7328966.8370599998</v>
      </c>
      <c r="AR247" s="2">
        <f t="shared" si="150"/>
        <v>7.3289668370599994</v>
      </c>
      <c r="AS247" s="2">
        <f t="shared" si="151"/>
        <v>6.8377179208738603</v>
      </c>
      <c r="AT247" s="2">
        <v>107184398.682</v>
      </c>
      <c r="AU247" s="2">
        <v>0</v>
      </c>
      <c r="AV247" s="2">
        <f t="shared" si="152"/>
        <v>0</v>
      </c>
      <c r="AW247" s="2">
        <f t="shared" si="153"/>
        <v>0</v>
      </c>
      <c r="AX247" s="2">
        <v>0</v>
      </c>
      <c r="AY247" s="2">
        <f t="shared" si="154"/>
        <v>0</v>
      </c>
      <c r="AZ247" s="2">
        <f t="shared" si="155"/>
        <v>0</v>
      </c>
      <c r="BA247" s="2">
        <v>107184398.682</v>
      </c>
      <c r="BB247" s="2">
        <f t="shared" si="156"/>
        <v>107.18439868199999</v>
      </c>
      <c r="BC247" s="2">
        <f t="shared" si="157"/>
        <v>100</v>
      </c>
      <c r="BD247" s="2">
        <v>0</v>
      </c>
      <c r="BE247" s="2">
        <f t="shared" si="158"/>
        <v>0</v>
      </c>
      <c r="BF247" s="2">
        <f t="shared" si="159"/>
        <v>0</v>
      </c>
      <c r="BG247" s="2">
        <v>65562830.215599999</v>
      </c>
      <c r="BH247" s="2">
        <f t="shared" si="160"/>
        <v>65.562830215600002</v>
      </c>
      <c r="BI247" s="2">
        <f t="shared" si="161"/>
        <v>61.168258647524873</v>
      </c>
      <c r="BJ247" s="2">
        <v>23062467.640500002</v>
      </c>
      <c r="BK247" s="2">
        <f t="shared" si="162"/>
        <v>23.062467640500003</v>
      </c>
      <c r="BL247" s="2">
        <f t="shared" si="163"/>
        <v>21.516627348839151</v>
      </c>
      <c r="BM247" s="2">
        <v>18559100.826099999</v>
      </c>
      <c r="BN247" s="2">
        <f t="shared" si="164"/>
        <v>18.5591008261</v>
      </c>
      <c r="BO247" s="2">
        <f t="shared" si="165"/>
        <v>17.315114003822572</v>
      </c>
      <c r="BP247" s="2">
        <v>0</v>
      </c>
      <c r="BQ247" s="2">
        <f t="shared" si="166"/>
        <v>0</v>
      </c>
      <c r="BR247" s="2">
        <f t="shared" si="167"/>
        <v>0</v>
      </c>
      <c r="BS247" s="2">
        <v>107184398.68219998</v>
      </c>
      <c r="BT247" s="11">
        <v>27</v>
      </c>
      <c r="BU247" s="11">
        <v>101</v>
      </c>
      <c r="BV247" s="2">
        <v>79.07692307692308</v>
      </c>
      <c r="BW247" s="11">
        <v>80.5</v>
      </c>
      <c r="BX247" s="2">
        <v>241.24698795180723</v>
      </c>
      <c r="BY247" s="11">
        <v>312</v>
      </c>
      <c r="BZ247" s="11">
        <v>172</v>
      </c>
      <c r="CA247" s="2">
        <v>136.69277108433735</v>
      </c>
      <c r="CB247" s="2">
        <v>1127.1686746987953</v>
      </c>
      <c r="CC247" s="11">
        <v>170</v>
      </c>
      <c r="CD247" s="11">
        <v>48</v>
      </c>
      <c r="CE247" s="2">
        <v>1.0109999999999999</v>
      </c>
      <c r="CF247" s="2">
        <v>91.475049999999996</v>
      </c>
      <c r="CG247" s="2">
        <v>108.80535</v>
      </c>
      <c r="CH247" s="2">
        <v>6.0195000000000007</v>
      </c>
      <c r="CI247" s="2">
        <v>60.786600000000007</v>
      </c>
      <c r="CJ247" s="2">
        <v>4.6715</v>
      </c>
      <c r="CK247" s="6">
        <v>7121.5</v>
      </c>
      <c r="CL247" s="2">
        <v>0</v>
      </c>
      <c r="CM247" s="2">
        <v>0</v>
      </c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>
        <v>4</v>
      </c>
      <c r="DG247" s="11">
        <v>12</v>
      </c>
      <c r="DH247" s="11">
        <v>65</v>
      </c>
      <c r="DI247" s="11">
        <v>95</v>
      </c>
      <c r="DJ247" s="11">
        <v>78.75</v>
      </c>
      <c r="DK247" s="11">
        <v>80</v>
      </c>
      <c r="DL247" s="11">
        <v>241.25</v>
      </c>
      <c r="DM247" s="11">
        <v>310</v>
      </c>
      <c r="DN247" s="11">
        <v>172</v>
      </c>
      <c r="DO247" s="11">
        <v>136.5</v>
      </c>
      <c r="DP247" s="11">
        <v>1125</v>
      </c>
      <c r="DQ247" s="11">
        <v>167</v>
      </c>
      <c r="DR247" s="11">
        <v>52</v>
      </c>
      <c r="DS247" s="11">
        <v>1.0109999999999999</v>
      </c>
      <c r="DT247" s="11">
        <v>91.475049999999996</v>
      </c>
      <c r="DU247" s="11">
        <v>108.80535</v>
      </c>
      <c r="DV247" s="11">
        <v>6.0194999999999999</v>
      </c>
      <c r="DW247" s="11">
        <v>60.786600000000007</v>
      </c>
      <c r="DX247" s="11">
        <v>4.6715</v>
      </c>
      <c r="DY247" s="11">
        <v>7121.5</v>
      </c>
      <c r="DZ247" t="s">
        <v>55</v>
      </c>
    </row>
    <row r="248" spans="1:130">
      <c r="A248" s="1">
        <v>247</v>
      </c>
      <c r="B248" s="11">
        <v>22</v>
      </c>
      <c r="C248" s="6">
        <v>406474</v>
      </c>
      <c r="D248" s="6">
        <v>7987207</v>
      </c>
      <c r="E248" s="17">
        <v>-39.884799999999998</v>
      </c>
      <c r="F248" s="17">
        <v>-18.2027</v>
      </c>
      <c r="G248" s="2">
        <v>97108.092420000001</v>
      </c>
      <c r="H248" s="2">
        <f t="shared" si="126"/>
        <v>9.710809242E-2</v>
      </c>
      <c r="I248" s="2">
        <f t="shared" si="127"/>
        <v>2.4602578746536086</v>
      </c>
      <c r="J248" s="2">
        <v>0</v>
      </c>
      <c r="K248" s="2">
        <f t="shared" si="128"/>
        <v>0</v>
      </c>
      <c r="L248" s="2">
        <f t="shared" si="129"/>
        <v>0</v>
      </c>
      <c r="M248" s="2">
        <v>234542.16098700001</v>
      </c>
      <c r="N248" s="2">
        <f t="shared" si="130"/>
        <v>0.23454216098700001</v>
      </c>
      <c r="O248" s="2">
        <f t="shared" si="131"/>
        <v>5.9421844681164533</v>
      </c>
      <c r="P248" s="2">
        <v>49180.232412199999</v>
      </c>
      <c r="Q248" s="2">
        <f t="shared" si="132"/>
        <v>4.9180232412200001E-2</v>
      </c>
      <c r="R248" s="2">
        <f t="shared" si="133"/>
        <v>1.2459935217972606</v>
      </c>
      <c r="S248" s="2">
        <v>593923.56045999995</v>
      </c>
      <c r="T248" s="2">
        <f t="shared" si="134"/>
        <v>0.59392356045999994</v>
      </c>
      <c r="U248" s="2">
        <f t="shared" si="135"/>
        <v>15.047202351006941</v>
      </c>
      <c r="V248" s="2">
        <v>0</v>
      </c>
      <c r="W248" s="2">
        <f t="shared" si="136"/>
        <v>0</v>
      </c>
      <c r="X248" s="2">
        <f t="shared" si="137"/>
        <v>0</v>
      </c>
      <c r="Y248" s="2">
        <v>1846606.69677</v>
      </c>
      <c r="Z248" s="2">
        <f t="shared" si="138"/>
        <v>1.8466066967700001</v>
      </c>
      <c r="AA248" s="2">
        <f t="shared" si="139"/>
        <v>46.78424376278651</v>
      </c>
      <c r="AB248" s="2">
        <v>0</v>
      </c>
      <c r="AC248" s="2">
        <f t="shared" si="140"/>
        <v>0</v>
      </c>
      <c r="AD248" s="2">
        <f t="shared" si="141"/>
        <v>0</v>
      </c>
      <c r="AE248" s="2">
        <v>762241.33578099997</v>
      </c>
      <c r="AF248" s="2">
        <f t="shared" si="142"/>
        <v>0.76224133578099995</v>
      </c>
      <c r="AG248" s="2">
        <f t="shared" si="143"/>
        <v>19.311575400233679</v>
      </c>
      <c r="AH248" s="2">
        <v>0</v>
      </c>
      <c r="AI248" s="2">
        <f t="shared" si="144"/>
        <v>0</v>
      </c>
      <c r="AJ248" s="2">
        <f t="shared" si="145"/>
        <v>0</v>
      </c>
      <c r="AK248" s="2">
        <v>0</v>
      </c>
      <c r="AL248" s="2">
        <f t="shared" si="146"/>
        <v>0</v>
      </c>
      <c r="AM248" s="2">
        <f t="shared" si="147"/>
        <v>0</v>
      </c>
      <c r="AN248" s="2">
        <v>0</v>
      </c>
      <c r="AO248" s="2">
        <f t="shared" si="148"/>
        <v>0</v>
      </c>
      <c r="AP248" s="2">
        <f t="shared" si="149"/>
        <v>0</v>
      </c>
      <c r="AQ248" s="2">
        <v>363468.06866300001</v>
      </c>
      <c r="AR248" s="2">
        <f t="shared" si="150"/>
        <v>0.36346806866300002</v>
      </c>
      <c r="AS248" s="2">
        <f t="shared" si="151"/>
        <v>9.208554671691946</v>
      </c>
      <c r="AT248" s="2">
        <v>3947069.6718600001</v>
      </c>
      <c r="AU248" s="2">
        <v>0</v>
      </c>
      <c r="AV248" s="2">
        <f t="shared" si="152"/>
        <v>0</v>
      </c>
      <c r="AW248" s="2">
        <f t="shared" si="153"/>
        <v>0</v>
      </c>
      <c r="AX248" s="2">
        <v>0</v>
      </c>
      <c r="AY248" s="2">
        <f t="shared" si="154"/>
        <v>0</v>
      </c>
      <c r="AZ248" s="2">
        <f t="shared" si="155"/>
        <v>0</v>
      </c>
      <c r="BA248" s="2">
        <v>3947069.6718600001</v>
      </c>
      <c r="BB248" s="2">
        <f t="shared" si="156"/>
        <v>3.94706967186</v>
      </c>
      <c r="BC248" s="2">
        <f t="shared" si="157"/>
        <v>100</v>
      </c>
      <c r="BD248" s="2">
        <v>0</v>
      </c>
      <c r="BE248" s="2">
        <f t="shared" si="158"/>
        <v>0</v>
      </c>
      <c r="BF248" s="2">
        <f t="shared" si="159"/>
        <v>0</v>
      </c>
      <c r="BG248" s="2">
        <v>3947069.6718600001</v>
      </c>
      <c r="BH248" s="2">
        <f t="shared" si="160"/>
        <v>3.94706967186</v>
      </c>
      <c r="BI248" s="2">
        <f t="shared" si="161"/>
        <v>100</v>
      </c>
      <c r="BJ248" s="2">
        <v>0</v>
      </c>
      <c r="BK248" s="2">
        <f t="shared" si="162"/>
        <v>0</v>
      </c>
      <c r="BL248" s="2">
        <f t="shared" si="163"/>
        <v>0</v>
      </c>
      <c r="BM248" s="2">
        <v>0</v>
      </c>
      <c r="BN248" s="2">
        <f t="shared" si="164"/>
        <v>0</v>
      </c>
      <c r="BO248" s="2">
        <f t="shared" si="165"/>
        <v>0</v>
      </c>
      <c r="BP248" s="2">
        <v>0</v>
      </c>
      <c r="BQ248" s="2">
        <f t="shared" si="166"/>
        <v>0</v>
      </c>
      <c r="BR248" s="2">
        <f t="shared" si="167"/>
        <v>0</v>
      </c>
      <c r="BS248" s="2">
        <v>3947069.6718600001</v>
      </c>
      <c r="BT248" s="11">
        <v>62</v>
      </c>
      <c r="BU248" s="11">
        <v>79</v>
      </c>
      <c r="BV248" s="2">
        <v>70.272727272727266</v>
      </c>
      <c r="BW248" s="11">
        <v>81</v>
      </c>
      <c r="BX248" s="2">
        <v>240.38461538461539</v>
      </c>
      <c r="BY248" s="11">
        <v>308</v>
      </c>
      <c r="BZ248" s="11">
        <v>172</v>
      </c>
      <c r="CA248" s="2">
        <v>134.07692307692307</v>
      </c>
      <c r="CB248" s="2">
        <v>1219.6153846153845</v>
      </c>
      <c r="CC248" s="11">
        <v>171</v>
      </c>
      <c r="CD248" s="11">
        <v>62</v>
      </c>
      <c r="CE248" s="2"/>
      <c r="CF248" s="2">
        <v>93.711799999999997</v>
      </c>
      <c r="CG248" s="2">
        <v>110.3335</v>
      </c>
      <c r="CH248" s="2">
        <v>5.9980000000000002</v>
      </c>
      <c r="CI248" s="2">
        <v>67.589200000000005</v>
      </c>
      <c r="CJ248" s="2">
        <v>4.673</v>
      </c>
      <c r="CK248" s="6">
        <v>7174</v>
      </c>
      <c r="CL248" s="2">
        <v>0</v>
      </c>
      <c r="CM248" s="2">
        <v>0</v>
      </c>
      <c r="CN248" s="11"/>
      <c r="CO248" s="11"/>
      <c r="CP248" s="11"/>
      <c r="CQ248" s="11"/>
      <c r="CR248" s="11"/>
      <c r="CS248" s="11"/>
      <c r="CT248" s="11"/>
      <c r="CU248" s="11"/>
      <c r="CV248" s="11"/>
      <c r="CW248" s="11"/>
      <c r="CX248" s="11"/>
      <c r="CY248" s="11"/>
      <c r="CZ248" s="11"/>
      <c r="DA248" s="11"/>
      <c r="DB248" s="11"/>
      <c r="DC248" s="11"/>
      <c r="DD248" s="11"/>
      <c r="DE248" s="11"/>
      <c r="DF248" s="11">
        <v>0</v>
      </c>
      <c r="DG248" s="11">
        <v>0</v>
      </c>
      <c r="DH248" s="11"/>
      <c r="DI248" s="11"/>
      <c r="DJ248" s="11"/>
      <c r="DK248" s="11"/>
      <c r="DL248" s="11"/>
      <c r="DM248" s="11"/>
      <c r="DN248" s="11"/>
      <c r="DO248" s="11"/>
      <c r="DP248" s="11"/>
      <c r="DQ248" s="11"/>
      <c r="DR248" s="11"/>
      <c r="DS248" s="11"/>
      <c r="DT248" s="11"/>
      <c r="DU248" s="11"/>
      <c r="DV248" s="11"/>
      <c r="DW248" s="11"/>
      <c r="DX248" s="11"/>
      <c r="DY248" s="11"/>
      <c r="DZ248" t="s">
        <v>55</v>
      </c>
    </row>
    <row r="249" spans="1:130">
      <c r="A249" s="1">
        <v>248</v>
      </c>
      <c r="B249" s="11">
        <v>19</v>
      </c>
      <c r="C249" s="6">
        <v>299671</v>
      </c>
      <c r="D249" s="6">
        <v>8010089</v>
      </c>
      <c r="E249" s="17">
        <v>-40.892299999999999</v>
      </c>
      <c r="F249" s="17">
        <v>-17.988700000000001</v>
      </c>
      <c r="G249" s="2">
        <v>0</v>
      </c>
      <c r="H249" s="2">
        <f t="shared" si="126"/>
        <v>0</v>
      </c>
      <c r="I249" s="2">
        <f t="shared" si="127"/>
        <v>0</v>
      </c>
      <c r="J249" s="2">
        <v>0</v>
      </c>
      <c r="K249" s="2">
        <f t="shared" si="128"/>
        <v>0</v>
      </c>
      <c r="L249" s="2">
        <f t="shared" si="129"/>
        <v>0</v>
      </c>
      <c r="M249" s="2">
        <v>98719.689417500005</v>
      </c>
      <c r="N249" s="2">
        <f t="shared" si="130"/>
        <v>9.8719689417500006E-2</v>
      </c>
      <c r="O249" s="2">
        <f t="shared" si="131"/>
        <v>3.9900067875020486</v>
      </c>
      <c r="P249" s="2">
        <v>0</v>
      </c>
      <c r="Q249" s="2">
        <f t="shared" si="132"/>
        <v>0</v>
      </c>
      <c r="R249" s="2">
        <f t="shared" si="133"/>
        <v>0</v>
      </c>
      <c r="S249" s="2">
        <v>0</v>
      </c>
      <c r="T249" s="2">
        <f t="shared" si="134"/>
        <v>0</v>
      </c>
      <c r="U249" s="2">
        <f t="shared" si="135"/>
        <v>0</v>
      </c>
      <c r="V249" s="2">
        <v>0</v>
      </c>
      <c r="W249" s="2">
        <f t="shared" si="136"/>
        <v>0</v>
      </c>
      <c r="X249" s="2">
        <f t="shared" si="137"/>
        <v>0</v>
      </c>
      <c r="Y249" s="2">
        <v>0</v>
      </c>
      <c r="Z249" s="2">
        <f t="shared" si="138"/>
        <v>0</v>
      </c>
      <c r="AA249" s="2">
        <f t="shared" si="139"/>
        <v>0</v>
      </c>
      <c r="AB249" s="2">
        <v>0</v>
      </c>
      <c r="AC249" s="2">
        <f t="shared" si="140"/>
        <v>0</v>
      </c>
      <c r="AD249" s="2">
        <f t="shared" si="141"/>
        <v>0</v>
      </c>
      <c r="AE249" s="2">
        <v>2375453.68463</v>
      </c>
      <c r="AF249" s="2">
        <f t="shared" si="142"/>
        <v>2.3754536846300001</v>
      </c>
      <c r="AG249" s="2">
        <f t="shared" si="143"/>
        <v>96.009989304021005</v>
      </c>
      <c r="AH249" s="2">
        <v>0</v>
      </c>
      <c r="AI249" s="2">
        <f t="shared" si="144"/>
        <v>0</v>
      </c>
      <c r="AJ249" s="2">
        <f t="shared" si="145"/>
        <v>0</v>
      </c>
      <c r="AK249" s="2">
        <v>0</v>
      </c>
      <c r="AL249" s="2">
        <f t="shared" si="146"/>
        <v>0</v>
      </c>
      <c r="AM249" s="2">
        <f t="shared" si="147"/>
        <v>0</v>
      </c>
      <c r="AN249" s="2">
        <v>0</v>
      </c>
      <c r="AO249" s="2">
        <f t="shared" si="148"/>
        <v>0</v>
      </c>
      <c r="AP249" s="2">
        <f t="shared" si="149"/>
        <v>0</v>
      </c>
      <c r="AQ249" s="2">
        <v>0</v>
      </c>
      <c r="AR249" s="2">
        <f t="shared" si="150"/>
        <v>0</v>
      </c>
      <c r="AS249" s="2">
        <f t="shared" si="151"/>
        <v>0</v>
      </c>
      <c r="AT249" s="2">
        <v>2474173.4707499999</v>
      </c>
      <c r="AU249" s="2">
        <v>0</v>
      </c>
      <c r="AV249" s="2">
        <f t="shared" si="152"/>
        <v>0</v>
      </c>
      <c r="AW249" s="2">
        <f t="shared" si="153"/>
        <v>0</v>
      </c>
      <c r="AX249" s="2">
        <v>0</v>
      </c>
      <c r="AY249" s="2">
        <f t="shared" si="154"/>
        <v>0</v>
      </c>
      <c r="AZ249" s="2">
        <f t="shared" si="155"/>
        <v>0</v>
      </c>
      <c r="BA249" s="2">
        <v>2474173.4707499999</v>
      </c>
      <c r="BB249" s="2">
        <f t="shared" si="156"/>
        <v>2.4741734707499998</v>
      </c>
      <c r="BC249" s="2">
        <f t="shared" si="157"/>
        <v>100</v>
      </c>
      <c r="BD249" s="2">
        <v>0</v>
      </c>
      <c r="BE249" s="2">
        <f t="shared" si="158"/>
        <v>0</v>
      </c>
      <c r="BF249" s="2">
        <f t="shared" si="159"/>
        <v>0</v>
      </c>
      <c r="BG249" s="2">
        <v>359111.58669700002</v>
      </c>
      <c r="BH249" s="2">
        <f t="shared" si="160"/>
        <v>0.359111586697</v>
      </c>
      <c r="BI249" s="2">
        <f t="shared" si="161"/>
        <v>14.514406161995666</v>
      </c>
      <c r="BJ249" s="2">
        <v>2115061.88405</v>
      </c>
      <c r="BK249" s="2">
        <f t="shared" si="162"/>
        <v>2.1150618840500002</v>
      </c>
      <c r="BL249" s="2">
        <f t="shared" si="163"/>
        <v>85.485593837883087</v>
      </c>
      <c r="BM249" s="2">
        <v>0</v>
      </c>
      <c r="BN249" s="2">
        <f t="shared" si="164"/>
        <v>0</v>
      </c>
      <c r="BO249" s="2">
        <f t="shared" si="165"/>
        <v>0</v>
      </c>
      <c r="BP249" s="2">
        <v>0</v>
      </c>
      <c r="BQ249" s="2">
        <f t="shared" si="166"/>
        <v>0</v>
      </c>
      <c r="BR249" s="2">
        <f t="shared" si="167"/>
        <v>0</v>
      </c>
      <c r="BS249" s="2">
        <v>2474173.4707470001</v>
      </c>
      <c r="BT249" s="11">
        <v>231</v>
      </c>
      <c r="BU249" s="11">
        <v>346</v>
      </c>
      <c r="BV249" s="2">
        <v>281.27272727272725</v>
      </c>
      <c r="BW249" s="11">
        <v>79</v>
      </c>
      <c r="BX249" s="2">
        <v>236.27272727272728</v>
      </c>
      <c r="BY249" s="11">
        <v>318</v>
      </c>
      <c r="BZ249" s="11">
        <v>152</v>
      </c>
      <c r="CA249" s="2">
        <v>160.27272727272728</v>
      </c>
      <c r="CB249" s="2">
        <v>1050.7272727272727</v>
      </c>
      <c r="CC249" s="11">
        <v>179</v>
      </c>
      <c r="CD249" s="11">
        <v>27</v>
      </c>
      <c r="CE249" s="2">
        <v>0.80549999999999988</v>
      </c>
      <c r="CF249" s="2">
        <v>80.234849999999994</v>
      </c>
      <c r="CG249" s="2">
        <v>103.51524999999999</v>
      </c>
      <c r="CH249" s="2">
        <v>4.9664999999999999</v>
      </c>
      <c r="CI249" s="2">
        <v>44.966999999999999</v>
      </c>
      <c r="CJ249" s="2">
        <v>5.1464999999999996</v>
      </c>
      <c r="CK249" s="6">
        <v>6843.5</v>
      </c>
      <c r="CL249" s="2">
        <v>0</v>
      </c>
      <c r="CM249" s="2">
        <v>0</v>
      </c>
      <c r="CN249" s="11"/>
      <c r="CO249" s="11"/>
      <c r="CP249" s="11"/>
      <c r="CQ249" s="11"/>
      <c r="CR249" s="11"/>
      <c r="CS249" s="11"/>
      <c r="CT249" s="11"/>
      <c r="CU249" s="11"/>
      <c r="CV249" s="11"/>
      <c r="CW249" s="11"/>
      <c r="CX249" s="11"/>
      <c r="CY249" s="11"/>
      <c r="CZ249" s="11"/>
      <c r="DA249" s="11"/>
      <c r="DB249" s="11"/>
      <c r="DC249" s="11"/>
      <c r="DD249" s="11"/>
      <c r="DE249" s="11"/>
      <c r="DF249" s="11">
        <v>0</v>
      </c>
      <c r="DG249" s="11">
        <v>0</v>
      </c>
      <c r="DH249" s="11"/>
      <c r="DI249" s="11"/>
      <c r="DJ249" s="11"/>
      <c r="DK249" s="11"/>
      <c r="DL249" s="11"/>
      <c r="DM249" s="11"/>
      <c r="DN249" s="11"/>
      <c r="DO249" s="11"/>
      <c r="DP249" s="11"/>
      <c r="DQ249" s="11"/>
      <c r="DR249" s="11"/>
      <c r="DS249" s="11"/>
      <c r="DT249" s="11"/>
      <c r="DU249" s="11"/>
      <c r="DV249" s="11"/>
      <c r="DW249" s="11"/>
      <c r="DX249" s="11"/>
      <c r="DY249" s="11"/>
      <c r="DZ249" t="s">
        <v>55</v>
      </c>
    </row>
    <row r="250" spans="1:130">
      <c r="A250" s="1">
        <v>249</v>
      </c>
      <c r="B250" s="11">
        <v>19</v>
      </c>
      <c r="C250" s="6">
        <v>308609</v>
      </c>
      <c r="D250" s="6">
        <v>8007264</v>
      </c>
      <c r="E250" s="17">
        <v>-40.808199999999999</v>
      </c>
      <c r="F250" s="17">
        <v>-18.015000000000001</v>
      </c>
      <c r="G250" s="2">
        <v>0</v>
      </c>
      <c r="H250" s="2">
        <f t="shared" si="126"/>
        <v>0</v>
      </c>
      <c r="I250" s="2">
        <f t="shared" si="127"/>
        <v>0</v>
      </c>
      <c r="J250" s="2">
        <v>0</v>
      </c>
      <c r="K250" s="2">
        <f t="shared" si="128"/>
        <v>0</v>
      </c>
      <c r="L250" s="2">
        <f t="shared" si="129"/>
        <v>0</v>
      </c>
      <c r="M250" s="2">
        <v>6847496.2564099999</v>
      </c>
      <c r="N250" s="2">
        <f t="shared" si="130"/>
        <v>6.8474962564099995</v>
      </c>
      <c r="O250" s="2">
        <f t="shared" si="131"/>
        <v>5.4753902107458359</v>
      </c>
      <c r="P250" s="2">
        <v>97199.341471299995</v>
      </c>
      <c r="Q250" s="2">
        <f t="shared" si="132"/>
        <v>9.7199341471299994E-2</v>
      </c>
      <c r="R250" s="2">
        <f t="shared" si="133"/>
        <v>7.7722470061184296E-2</v>
      </c>
      <c r="S250" s="2">
        <v>5421643.6587399999</v>
      </c>
      <c r="T250" s="2">
        <f t="shared" si="134"/>
        <v>5.4216436587399999</v>
      </c>
      <c r="U250" s="2">
        <f t="shared" si="135"/>
        <v>4.3352509448147964</v>
      </c>
      <c r="V250" s="2">
        <v>0</v>
      </c>
      <c r="W250" s="2">
        <f t="shared" si="136"/>
        <v>0</v>
      </c>
      <c r="X250" s="2">
        <f t="shared" si="137"/>
        <v>0</v>
      </c>
      <c r="Y250" s="2">
        <v>0</v>
      </c>
      <c r="Z250" s="2">
        <f t="shared" si="138"/>
        <v>0</v>
      </c>
      <c r="AA250" s="2">
        <f t="shared" si="139"/>
        <v>0</v>
      </c>
      <c r="AB250" s="2">
        <v>0</v>
      </c>
      <c r="AC250" s="2">
        <f t="shared" si="140"/>
        <v>0</v>
      </c>
      <c r="AD250" s="2">
        <f t="shared" si="141"/>
        <v>0</v>
      </c>
      <c r="AE250" s="2">
        <v>106637203.50399999</v>
      </c>
      <c r="AF250" s="2">
        <f t="shared" si="142"/>
        <v>106.637203504</v>
      </c>
      <c r="AG250" s="2">
        <f t="shared" si="143"/>
        <v>85.269166758658358</v>
      </c>
      <c r="AH250" s="2">
        <v>0</v>
      </c>
      <c r="AI250" s="2">
        <f t="shared" si="144"/>
        <v>0</v>
      </c>
      <c r="AJ250" s="2">
        <f t="shared" si="145"/>
        <v>0</v>
      </c>
      <c r="AK250" s="2">
        <v>0</v>
      </c>
      <c r="AL250" s="2">
        <f t="shared" si="146"/>
        <v>0</v>
      </c>
      <c r="AM250" s="2">
        <f t="shared" si="147"/>
        <v>0</v>
      </c>
      <c r="AN250" s="2">
        <v>0</v>
      </c>
      <c r="AO250" s="2">
        <f t="shared" si="148"/>
        <v>0</v>
      </c>
      <c r="AP250" s="2">
        <f t="shared" si="149"/>
        <v>0</v>
      </c>
      <c r="AQ250" s="2">
        <v>6055969.1895300001</v>
      </c>
      <c r="AR250" s="2">
        <f t="shared" si="150"/>
        <v>6.0559691895299999</v>
      </c>
      <c r="AS250" s="2">
        <f t="shared" si="151"/>
        <v>4.842469886112128</v>
      </c>
      <c r="AT250" s="2">
        <v>125059511.612</v>
      </c>
      <c r="AU250" s="2">
        <v>0</v>
      </c>
      <c r="AV250" s="2">
        <f t="shared" si="152"/>
        <v>0</v>
      </c>
      <c r="AW250" s="2">
        <f t="shared" si="153"/>
        <v>0</v>
      </c>
      <c r="AX250" s="2">
        <v>0</v>
      </c>
      <c r="AY250" s="2">
        <f t="shared" si="154"/>
        <v>0</v>
      </c>
      <c r="AZ250" s="2">
        <f t="shared" si="155"/>
        <v>0</v>
      </c>
      <c r="BA250" s="2">
        <v>125059511.612</v>
      </c>
      <c r="BB250" s="2">
        <f t="shared" si="156"/>
        <v>125.05951161200001</v>
      </c>
      <c r="BC250" s="2">
        <f t="shared" si="157"/>
        <v>100</v>
      </c>
      <c r="BD250" s="2">
        <v>0</v>
      </c>
      <c r="BE250" s="2">
        <f t="shared" si="158"/>
        <v>0</v>
      </c>
      <c r="BF250" s="2">
        <f t="shared" si="159"/>
        <v>0</v>
      </c>
      <c r="BG250" s="2">
        <v>109072774.807</v>
      </c>
      <c r="BH250" s="2">
        <f t="shared" si="160"/>
        <v>109.072774807</v>
      </c>
      <c r="BI250" s="2">
        <f t="shared" si="161"/>
        <v>87.216696595938075</v>
      </c>
      <c r="BJ250" s="2">
        <v>15986736.8047</v>
      </c>
      <c r="BK250" s="2">
        <f t="shared" si="162"/>
        <v>15.9867368047</v>
      </c>
      <c r="BL250" s="2">
        <f t="shared" si="163"/>
        <v>12.783303403822027</v>
      </c>
      <c r="BM250" s="2">
        <v>0</v>
      </c>
      <c r="BN250" s="2">
        <f t="shared" si="164"/>
        <v>0</v>
      </c>
      <c r="BO250" s="2">
        <f t="shared" si="165"/>
        <v>0</v>
      </c>
      <c r="BP250" s="2">
        <v>0</v>
      </c>
      <c r="BQ250" s="2">
        <f t="shared" si="166"/>
        <v>0</v>
      </c>
      <c r="BR250" s="2">
        <f t="shared" si="167"/>
        <v>0</v>
      </c>
      <c r="BS250" s="2">
        <v>125059511.6117</v>
      </c>
      <c r="BT250" s="11">
        <v>188</v>
      </c>
      <c r="BU250" s="11">
        <v>465</v>
      </c>
      <c r="BV250" s="2">
        <v>290.48936170212767</v>
      </c>
      <c r="BW250" s="11">
        <v>79.5</v>
      </c>
      <c r="BX250" s="2">
        <v>235.27322404371586</v>
      </c>
      <c r="BY250" s="11">
        <v>319</v>
      </c>
      <c r="BZ250" s="11">
        <v>145</v>
      </c>
      <c r="CA250" s="2">
        <v>157.65027322404373</v>
      </c>
      <c r="CB250" s="2">
        <v>1051.2677595628415</v>
      </c>
      <c r="CC250" s="11">
        <v>180</v>
      </c>
      <c r="CD250" s="11">
        <v>27</v>
      </c>
      <c r="CE250" s="2">
        <v>0.80549999999999988</v>
      </c>
      <c r="CF250" s="2">
        <v>80.234849999999994</v>
      </c>
      <c r="CG250" s="2">
        <v>103.51524999999999</v>
      </c>
      <c r="CH250" s="2">
        <v>4.9664999999999999</v>
      </c>
      <c r="CI250" s="2">
        <v>44.966999999999999</v>
      </c>
      <c r="CJ250" s="2">
        <v>5.1464999999999996</v>
      </c>
      <c r="CK250" s="6">
        <v>6843.5</v>
      </c>
      <c r="CL250" s="2">
        <v>0</v>
      </c>
      <c r="CM250" s="2">
        <v>0</v>
      </c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>
        <v>2</v>
      </c>
      <c r="DG250" s="11">
        <v>30</v>
      </c>
      <c r="DH250" s="11">
        <v>208</v>
      </c>
      <c r="DI250" s="11">
        <v>236</v>
      </c>
      <c r="DJ250" s="11">
        <v>222</v>
      </c>
      <c r="DK250" s="11">
        <v>80</v>
      </c>
      <c r="DL250" s="11">
        <v>236.5</v>
      </c>
      <c r="DM250" s="11">
        <v>315</v>
      </c>
      <c r="DN250" s="11">
        <v>157</v>
      </c>
      <c r="DO250" s="11">
        <v>157</v>
      </c>
      <c r="DP250" s="11">
        <v>1045.5</v>
      </c>
      <c r="DQ250" s="11">
        <v>177</v>
      </c>
      <c r="DR250" s="11">
        <v>29</v>
      </c>
      <c r="DS250" s="11">
        <v>1.0109999999999999</v>
      </c>
      <c r="DT250" s="11">
        <v>81.069999999999993</v>
      </c>
      <c r="DU250" s="11">
        <v>99.063199999999995</v>
      </c>
      <c r="DV250" s="11">
        <v>4.6189999999999998</v>
      </c>
      <c r="DW250" s="11">
        <v>52.869300000000003</v>
      </c>
      <c r="DX250" s="11">
        <v>5.1449999999999996</v>
      </c>
      <c r="DY250" s="11">
        <v>6819</v>
      </c>
      <c r="DZ250" t="s">
        <v>55</v>
      </c>
    </row>
    <row r="251" spans="1:130">
      <c r="A251" s="1">
        <v>250</v>
      </c>
      <c r="B251" s="11">
        <v>19</v>
      </c>
      <c r="C251" s="6">
        <v>323825</v>
      </c>
      <c r="D251" s="6">
        <v>8005779</v>
      </c>
      <c r="E251" s="17">
        <v>-40.6646</v>
      </c>
      <c r="F251" s="17">
        <v>-18.029699999999998</v>
      </c>
      <c r="G251" s="2">
        <v>0</v>
      </c>
      <c r="H251" s="2">
        <f t="shared" si="126"/>
        <v>0</v>
      </c>
      <c r="I251" s="2">
        <f t="shared" si="127"/>
        <v>0</v>
      </c>
      <c r="J251" s="2">
        <v>0</v>
      </c>
      <c r="K251" s="2">
        <f t="shared" si="128"/>
        <v>0</v>
      </c>
      <c r="L251" s="2">
        <f t="shared" si="129"/>
        <v>0</v>
      </c>
      <c r="M251" s="2">
        <v>13340033.7971</v>
      </c>
      <c r="N251" s="2">
        <f t="shared" si="130"/>
        <v>13.3400337971</v>
      </c>
      <c r="O251" s="2">
        <f t="shared" si="131"/>
        <v>11.401292996784202</v>
      </c>
      <c r="P251" s="2">
        <v>820808.76726400002</v>
      </c>
      <c r="Q251" s="2">
        <f t="shared" si="132"/>
        <v>0.82080876726399998</v>
      </c>
      <c r="R251" s="2">
        <f t="shared" si="133"/>
        <v>0.70151855626786497</v>
      </c>
      <c r="S251" s="2">
        <v>2378030.1382200001</v>
      </c>
      <c r="T251" s="2">
        <f t="shared" si="134"/>
        <v>2.3780301382200002</v>
      </c>
      <c r="U251" s="2">
        <f t="shared" si="135"/>
        <v>2.032425012815446</v>
      </c>
      <c r="V251" s="2">
        <v>0</v>
      </c>
      <c r="W251" s="2">
        <f t="shared" si="136"/>
        <v>0</v>
      </c>
      <c r="X251" s="2">
        <f t="shared" si="137"/>
        <v>0</v>
      </c>
      <c r="Y251" s="2">
        <v>0</v>
      </c>
      <c r="Z251" s="2">
        <f t="shared" si="138"/>
        <v>0</v>
      </c>
      <c r="AA251" s="2">
        <f t="shared" si="139"/>
        <v>0</v>
      </c>
      <c r="AB251" s="2">
        <v>0</v>
      </c>
      <c r="AC251" s="2">
        <f t="shared" si="140"/>
        <v>0</v>
      </c>
      <c r="AD251" s="2">
        <f t="shared" si="141"/>
        <v>0</v>
      </c>
      <c r="AE251" s="2">
        <v>90730480.538200006</v>
      </c>
      <c r="AF251" s="2">
        <f t="shared" si="142"/>
        <v>90.730480538200013</v>
      </c>
      <c r="AG251" s="2">
        <f t="shared" si="143"/>
        <v>77.544390673127367</v>
      </c>
      <c r="AH251" s="2">
        <v>0</v>
      </c>
      <c r="AI251" s="2">
        <f t="shared" si="144"/>
        <v>0</v>
      </c>
      <c r="AJ251" s="2">
        <f t="shared" si="145"/>
        <v>0</v>
      </c>
      <c r="AK251" s="2">
        <v>0</v>
      </c>
      <c r="AL251" s="2">
        <f t="shared" si="146"/>
        <v>0</v>
      </c>
      <c r="AM251" s="2">
        <f t="shared" si="147"/>
        <v>0</v>
      </c>
      <c r="AN251" s="2">
        <v>12150.0989998</v>
      </c>
      <c r="AO251" s="2">
        <f t="shared" si="148"/>
        <v>1.2150098999800001E-2</v>
      </c>
      <c r="AP251" s="2">
        <f t="shared" si="149"/>
        <v>1.0384294428606989E-2</v>
      </c>
      <c r="AQ251" s="2">
        <v>9723067.8193999995</v>
      </c>
      <c r="AR251" s="2">
        <f t="shared" si="150"/>
        <v>9.7230678193999989</v>
      </c>
      <c r="AS251" s="2">
        <f t="shared" si="151"/>
        <v>8.3099898188175523</v>
      </c>
      <c r="AT251" s="2">
        <v>117004569.57700001</v>
      </c>
      <c r="AU251" s="2">
        <v>0</v>
      </c>
      <c r="AV251" s="2">
        <f t="shared" si="152"/>
        <v>0</v>
      </c>
      <c r="AW251" s="2">
        <f t="shared" si="153"/>
        <v>0</v>
      </c>
      <c r="AX251" s="2">
        <v>0</v>
      </c>
      <c r="AY251" s="2">
        <f t="shared" si="154"/>
        <v>0</v>
      </c>
      <c r="AZ251" s="2">
        <f t="shared" si="155"/>
        <v>0</v>
      </c>
      <c r="BA251" s="2">
        <v>117004569.57700001</v>
      </c>
      <c r="BB251" s="2">
        <f t="shared" si="156"/>
        <v>117.00456957700001</v>
      </c>
      <c r="BC251" s="2">
        <f t="shared" si="157"/>
        <v>100</v>
      </c>
      <c r="BD251" s="2">
        <v>0</v>
      </c>
      <c r="BE251" s="2">
        <f t="shared" si="158"/>
        <v>0</v>
      </c>
      <c r="BF251" s="2">
        <f t="shared" si="159"/>
        <v>0</v>
      </c>
      <c r="BG251" s="2">
        <v>36574613.851000004</v>
      </c>
      <c r="BH251" s="2">
        <f t="shared" si="160"/>
        <v>36.574613851000002</v>
      </c>
      <c r="BI251" s="2">
        <f t="shared" si="161"/>
        <v>31.259132855431314</v>
      </c>
      <c r="BJ251" s="2">
        <v>80429955.726199999</v>
      </c>
      <c r="BK251" s="2">
        <f t="shared" si="162"/>
        <v>80.429955726200006</v>
      </c>
      <c r="BL251" s="2">
        <f t="shared" si="163"/>
        <v>68.74086714473961</v>
      </c>
      <c r="BM251" s="2">
        <v>0</v>
      </c>
      <c r="BN251" s="2">
        <f t="shared" si="164"/>
        <v>0</v>
      </c>
      <c r="BO251" s="2">
        <f t="shared" si="165"/>
        <v>0</v>
      </c>
      <c r="BP251" s="2">
        <v>0</v>
      </c>
      <c r="BQ251" s="2">
        <f t="shared" si="166"/>
        <v>0</v>
      </c>
      <c r="BR251" s="2">
        <f t="shared" si="167"/>
        <v>0</v>
      </c>
      <c r="BS251" s="2">
        <v>117004569.5772</v>
      </c>
      <c r="BT251" s="11">
        <v>197</v>
      </c>
      <c r="BU251" s="11">
        <v>364</v>
      </c>
      <c r="BV251" s="2">
        <v>275.53260869565219</v>
      </c>
      <c r="BW251" s="11">
        <v>80</v>
      </c>
      <c r="BX251" s="2">
        <v>235.65555555555557</v>
      </c>
      <c r="BY251" s="11">
        <v>317</v>
      </c>
      <c r="BZ251" s="11">
        <v>153</v>
      </c>
      <c r="CA251" s="2">
        <v>153.73333333333332</v>
      </c>
      <c r="CB251" s="2">
        <v>1041.1500000000001</v>
      </c>
      <c r="CC251" s="11">
        <v>177</v>
      </c>
      <c r="CD251" s="11">
        <v>30</v>
      </c>
      <c r="CE251" s="2">
        <v>0.80549999999999988</v>
      </c>
      <c r="CF251" s="2">
        <v>80.234849999999994</v>
      </c>
      <c r="CG251" s="2">
        <v>103.51524999999999</v>
      </c>
      <c r="CH251" s="2">
        <v>4.9664999999999999</v>
      </c>
      <c r="CI251" s="2">
        <v>44.966999999999999</v>
      </c>
      <c r="CJ251" s="2">
        <v>5.1464999999999996</v>
      </c>
      <c r="CK251" s="6">
        <v>6843.5</v>
      </c>
      <c r="CL251" s="2">
        <v>0</v>
      </c>
      <c r="CM251" s="2">
        <v>0</v>
      </c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>
        <v>0</v>
      </c>
      <c r="DG251" s="11">
        <v>0</v>
      </c>
      <c r="DH251" s="11"/>
      <c r="DI251" s="11"/>
      <c r="DJ251" s="11"/>
      <c r="DK251" s="11"/>
      <c r="DL251" s="11"/>
      <c r="DM251" s="11"/>
      <c r="DN251" s="11"/>
      <c r="DO251" s="11"/>
      <c r="DP251" s="11"/>
      <c r="DQ251" s="11"/>
      <c r="DR251" s="11"/>
      <c r="DS251" s="11"/>
      <c r="DT251" s="11"/>
      <c r="DU251" s="11"/>
      <c r="DV251" s="11"/>
      <c r="DW251" s="11"/>
      <c r="DX251" s="11"/>
      <c r="DY251" s="11"/>
      <c r="DZ251" t="s">
        <v>55</v>
      </c>
    </row>
    <row r="252" spans="1:130">
      <c r="A252" s="1">
        <v>251</v>
      </c>
      <c r="B252" s="11">
        <v>21</v>
      </c>
      <c r="C252" s="6">
        <v>337829</v>
      </c>
      <c r="D252" s="6">
        <v>8008933</v>
      </c>
      <c r="E252" s="17">
        <v>-40.5321</v>
      </c>
      <c r="F252" s="17">
        <v>-18.002300000000002</v>
      </c>
      <c r="G252" s="2">
        <v>372600.31349899998</v>
      </c>
      <c r="H252" s="2">
        <f t="shared" si="126"/>
        <v>0.37260031349899997</v>
      </c>
      <c r="I252" s="2">
        <f t="shared" si="127"/>
        <v>0.16607788561216064</v>
      </c>
      <c r="J252" s="2">
        <v>508053.80096399999</v>
      </c>
      <c r="K252" s="2">
        <f t="shared" si="128"/>
        <v>0.50805380096399999</v>
      </c>
      <c r="L252" s="2">
        <f t="shared" si="129"/>
        <v>0.22645311338834684</v>
      </c>
      <c r="M252" s="2">
        <v>7754097.7103000004</v>
      </c>
      <c r="N252" s="2">
        <f t="shared" si="130"/>
        <v>7.7540977102999999</v>
      </c>
      <c r="O252" s="2">
        <f t="shared" si="131"/>
        <v>3.4562079147584415</v>
      </c>
      <c r="P252" s="2">
        <v>10230585.861300001</v>
      </c>
      <c r="Q252" s="2">
        <f t="shared" si="132"/>
        <v>10.230585861300002</v>
      </c>
      <c r="R252" s="2">
        <f t="shared" si="133"/>
        <v>4.5600446560626136</v>
      </c>
      <c r="S252" s="2">
        <v>4690757.9955200003</v>
      </c>
      <c r="T252" s="2">
        <f t="shared" si="134"/>
        <v>4.6907579955200003</v>
      </c>
      <c r="U252" s="2">
        <f t="shared" si="135"/>
        <v>2.0907957980459115</v>
      </c>
      <c r="V252" s="2">
        <v>0</v>
      </c>
      <c r="W252" s="2">
        <f t="shared" si="136"/>
        <v>0</v>
      </c>
      <c r="X252" s="2">
        <f t="shared" si="137"/>
        <v>0</v>
      </c>
      <c r="Y252" s="2">
        <v>0</v>
      </c>
      <c r="Z252" s="2">
        <f t="shared" si="138"/>
        <v>0</v>
      </c>
      <c r="AA252" s="2">
        <f t="shared" si="139"/>
        <v>0</v>
      </c>
      <c r="AB252" s="2">
        <v>0</v>
      </c>
      <c r="AC252" s="2">
        <f t="shared" si="140"/>
        <v>0</v>
      </c>
      <c r="AD252" s="2">
        <f t="shared" si="141"/>
        <v>0</v>
      </c>
      <c r="AE252" s="2">
        <v>180102183.34299999</v>
      </c>
      <c r="AF252" s="2">
        <f t="shared" si="142"/>
        <v>180.10218334300001</v>
      </c>
      <c r="AG252" s="2">
        <f t="shared" si="143"/>
        <v>80.276340947897268</v>
      </c>
      <c r="AH252" s="2">
        <v>0</v>
      </c>
      <c r="AI252" s="2">
        <f t="shared" si="144"/>
        <v>0</v>
      </c>
      <c r="AJ252" s="2">
        <f t="shared" si="145"/>
        <v>0</v>
      </c>
      <c r="AK252" s="2">
        <v>0</v>
      </c>
      <c r="AL252" s="2">
        <f t="shared" si="146"/>
        <v>0</v>
      </c>
      <c r="AM252" s="2">
        <f t="shared" si="147"/>
        <v>0</v>
      </c>
      <c r="AN252" s="2">
        <v>255600.610495</v>
      </c>
      <c r="AO252" s="2">
        <f t="shared" si="148"/>
        <v>0.25560061049499999</v>
      </c>
      <c r="AP252" s="2">
        <f t="shared" si="149"/>
        <v>0.11392800116981373</v>
      </c>
      <c r="AQ252" s="2">
        <v>20438876.5405</v>
      </c>
      <c r="AR252" s="2">
        <f t="shared" si="150"/>
        <v>20.438876540500001</v>
      </c>
      <c r="AS252" s="2">
        <f t="shared" si="151"/>
        <v>9.1101517555307758</v>
      </c>
      <c r="AT252" s="2">
        <v>224352756.01300001</v>
      </c>
      <c r="AU252" s="2">
        <v>0</v>
      </c>
      <c r="AV252" s="2">
        <f t="shared" si="152"/>
        <v>0</v>
      </c>
      <c r="AW252" s="2">
        <f t="shared" si="153"/>
        <v>0</v>
      </c>
      <c r="AX252" s="2">
        <v>0</v>
      </c>
      <c r="AY252" s="2">
        <f t="shared" si="154"/>
        <v>0</v>
      </c>
      <c r="AZ252" s="2">
        <f t="shared" si="155"/>
        <v>0</v>
      </c>
      <c r="BA252" s="2">
        <v>224352756.01300001</v>
      </c>
      <c r="BB252" s="2">
        <f t="shared" si="156"/>
        <v>224.352756013</v>
      </c>
      <c r="BC252" s="2">
        <f t="shared" si="157"/>
        <v>100</v>
      </c>
      <c r="BD252" s="2">
        <v>0</v>
      </c>
      <c r="BE252" s="2">
        <f t="shared" si="158"/>
        <v>0</v>
      </c>
      <c r="BF252" s="2">
        <f t="shared" si="159"/>
        <v>0</v>
      </c>
      <c r="BG252" s="2">
        <v>6848579.1871400001</v>
      </c>
      <c r="BH252" s="2">
        <f t="shared" si="160"/>
        <v>6.8485791871400004</v>
      </c>
      <c r="BI252" s="2">
        <f t="shared" si="161"/>
        <v>3.0525941864262913</v>
      </c>
      <c r="BJ252" s="2">
        <v>217504176.82600001</v>
      </c>
      <c r="BK252" s="2">
        <f t="shared" si="162"/>
        <v>217.50417682599999</v>
      </c>
      <c r="BL252" s="2">
        <f t="shared" si="163"/>
        <v>96.947405813636109</v>
      </c>
      <c r="BM252" s="2">
        <v>0</v>
      </c>
      <c r="BN252" s="2">
        <f t="shared" si="164"/>
        <v>0</v>
      </c>
      <c r="BO252" s="2">
        <f t="shared" si="165"/>
        <v>0</v>
      </c>
      <c r="BP252" s="2">
        <v>0</v>
      </c>
      <c r="BQ252" s="2">
        <f t="shared" si="166"/>
        <v>0</v>
      </c>
      <c r="BR252" s="2">
        <f t="shared" si="167"/>
        <v>0</v>
      </c>
      <c r="BS252" s="2">
        <v>224352756.01313999</v>
      </c>
      <c r="BT252" s="11">
        <v>179</v>
      </c>
      <c r="BU252" s="11">
        <v>306</v>
      </c>
      <c r="BV252" s="2">
        <v>242.46762589928056</v>
      </c>
      <c r="BW252" s="11">
        <v>80</v>
      </c>
      <c r="BX252" s="2">
        <v>237.13978494623655</v>
      </c>
      <c r="BY252" s="11">
        <v>314</v>
      </c>
      <c r="BZ252" s="11">
        <v>158</v>
      </c>
      <c r="CA252" s="2">
        <v>150.14336917562724</v>
      </c>
      <c r="CB252" s="2">
        <v>1023.594982078853</v>
      </c>
      <c r="CC252" s="11">
        <v>174</v>
      </c>
      <c r="CD252" s="11">
        <v>32</v>
      </c>
      <c r="CE252" s="2">
        <v>0.80549999999999988</v>
      </c>
      <c r="CF252" s="2">
        <v>82.705449999999999</v>
      </c>
      <c r="CG252" s="2">
        <v>103.274675</v>
      </c>
      <c r="CH252" s="2">
        <v>5.5330000000000004</v>
      </c>
      <c r="CI252" s="2">
        <v>49.201425000000008</v>
      </c>
      <c r="CJ252" s="2">
        <v>4.9017499999999998</v>
      </c>
      <c r="CK252" s="6">
        <v>6952.25</v>
      </c>
      <c r="CL252" s="11">
        <v>2</v>
      </c>
      <c r="CM252" s="11">
        <v>16</v>
      </c>
      <c r="CN252" s="11">
        <v>224</v>
      </c>
      <c r="CO252" s="11">
        <v>233</v>
      </c>
      <c r="CP252" s="11">
        <v>228.5</v>
      </c>
      <c r="CQ252" s="11">
        <v>80</v>
      </c>
      <c r="CR252" s="11">
        <v>238</v>
      </c>
      <c r="CS252" s="11">
        <v>312</v>
      </c>
      <c r="CT252" s="11">
        <v>162</v>
      </c>
      <c r="CU252" s="11">
        <v>149</v>
      </c>
      <c r="CV252" s="11">
        <v>1014.5</v>
      </c>
      <c r="CW252" s="11">
        <v>170</v>
      </c>
      <c r="CX252" s="11">
        <v>34</v>
      </c>
      <c r="CY252" s="11">
        <v>0.6</v>
      </c>
      <c r="CZ252" s="11">
        <v>80.256749999999997</v>
      </c>
      <c r="DA252" s="11">
        <v>103.37915</v>
      </c>
      <c r="DB252" s="11">
        <v>5.7360000000000007</v>
      </c>
      <c r="DC252" s="11">
        <v>44.976200000000006</v>
      </c>
      <c r="DD252" s="11">
        <v>4.8959999999999999</v>
      </c>
      <c r="DE252" s="11">
        <v>6960.5</v>
      </c>
      <c r="DF252" s="11">
        <v>10</v>
      </c>
      <c r="DG252" s="11">
        <v>31</v>
      </c>
      <c r="DH252" s="11">
        <v>191</v>
      </c>
      <c r="DI252" s="11">
        <v>252</v>
      </c>
      <c r="DJ252" s="11">
        <v>229.1</v>
      </c>
      <c r="DK252" s="11">
        <v>80</v>
      </c>
      <c r="DL252" s="11">
        <v>237.5</v>
      </c>
      <c r="DM252" s="11">
        <v>313</v>
      </c>
      <c r="DN252" s="11">
        <v>160</v>
      </c>
      <c r="DO252" s="11">
        <v>150.1</v>
      </c>
      <c r="DP252" s="11">
        <v>1020.7</v>
      </c>
      <c r="DQ252" s="11">
        <v>173</v>
      </c>
      <c r="DR252" s="11">
        <v>33</v>
      </c>
      <c r="DS252" s="11">
        <v>0.76439999999999975</v>
      </c>
      <c r="DT252" s="11">
        <v>81.227469999999997</v>
      </c>
      <c r="DU252" s="11">
        <v>103.39180000000002</v>
      </c>
      <c r="DV252" s="11">
        <v>5.3469999999999995</v>
      </c>
      <c r="DW252" s="11">
        <v>46.662610000000008</v>
      </c>
      <c r="DX252" s="11">
        <v>4.9984999999999999</v>
      </c>
      <c r="DY252" s="11">
        <v>6910.4</v>
      </c>
      <c r="DZ252" t="s">
        <v>55</v>
      </c>
    </row>
    <row r="253" spans="1:130">
      <c r="A253" s="1">
        <v>252</v>
      </c>
      <c r="B253" s="11">
        <v>21</v>
      </c>
      <c r="C253" s="6">
        <v>352799</v>
      </c>
      <c r="D253" s="6">
        <v>8008943</v>
      </c>
      <c r="E253" s="17">
        <v>-40.390799999999999</v>
      </c>
      <c r="F253" s="17">
        <v>-18.003299999999999</v>
      </c>
      <c r="G253" s="2">
        <v>0</v>
      </c>
      <c r="H253" s="2">
        <f t="shared" si="126"/>
        <v>0</v>
      </c>
      <c r="I253" s="2">
        <f t="shared" si="127"/>
        <v>0</v>
      </c>
      <c r="J253" s="2">
        <v>219013.702678</v>
      </c>
      <c r="K253" s="2">
        <f t="shared" si="128"/>
        <v>0.21901370267799999</v>
      </c>
      <c r="L253" s="2">
        <f t="shared" si="129"/>
        <v>9.7485395749450088E-2</v>
      </c>
      <c r="M253" s="2">
        <v>10629716.2379</v>
      </c>
      <c r="N253" s="2">
        <f t="shared" si="130"/>
        <v>10.6297162379</v>
      </c>
      <c r="O253" s="2">
        <f t="shared" si="131"/>
        <v>4.7314030194701973</v>
      </c>
      <c r="P253" s="2">
        <v>25638282.884500001</v>
      </c>
      <c r="Q253" s="2">
        <f t="shared" si="132"/>
        <v>25.638282884500001</v>
      </c>
      <c r="R253" s="2">
        <f t="shared" si="133"/>
        <v>11.411880274023131</v>
      </c>
      <c r="S253" s="2">
        <v>7630041.8007300003</v>
      </c>
      <c r="T253" s="2">
        <f t="shared" si="134"/>
        <v>7.6300418007299999</v>
      </c>
      <c r="U253" s="2">
        <f t="shared" si="135"/>
        <v>3.3962151017673636</v>
      </c>
      <c r="V253" s="2">
        <v>0</v>
      </c>
      <c r="W253" s="2">
        <f t="shared" si="136"/>
        <v>0</v>
      </c>
      <c r="X253" s="2">
        <f t="shared" si="137"/>
        <v>0</v>
      </c>
      <c r="Y253" s="2">
        <v>0</v>
      </c>
      <c r="Z253" s="2">
        <f t="shared" si="138"/>
        <v>0</v>
      </c>
      <c r="AA253" s="2">
        <f t="shared" si="139"/>
        <v>0</v>
      </c>
      <c r="AB253" s="2">
        <v>0</v>
      </c>
      <c r="AC253" s="2">
        <f t="shared" si="140"/>
        <v>0</v>
      </c>
      <c r="AD253" s="2">
        <f t="shared" si="141"/>
        <v>0</v>
      </c>
      <c r="AE253" s="2">
        <v>157111836.148</v>
      </c>
      <c r="AF253" s="2">
        <f t="shared" si="142"/>
        <v>157.11183614800001</v>
      </c>
      <c r="AG253" s="2">
        <f t="shared" si="143"/>
        <v>69.932197559020793</v>
      </c>
      <c r="AH253" s="2">
        <v>0</v>
      </c>
      <c r="AI253" s="2">
        <f t="shared" si="144"/>
        <v>0</v>
      </c>
      <c r="AJ253" s="2">
        <f t="shared" si="145"/>
        <v>0</v>
      </c>
      <c r="AK253" s="2">
        <v>0</v>
      </c>
      <c r="AL253" s="2">
        <f t="shared" si="146"/>
        <v>0</v>
      </c>
      <c r="AM253" s="2">
        <f t="shared" si="147"/>
        <v>0</v>
      </c>
      <c r="AN253" s="2">
        <v>758760.64254699997</v>
      </c>
      <c r="AO253" s="2">
        <f t="shared" si="148"/>
        <v>0.75876064254699993</v>
      </c>
      <c r="AP253" s="2">
        <f t="shared" si="149"/>
        <v>0.33773266518648487</v>
      </c>
      <c r="AQ253" s="2">
        <v>22675439.016399998</v>
      </c>
      <c r="AR253" s="2">
        <f t="shared" si="150"/>
        <v>22.675439016399999</v>
      </c>
      <c r="AS253" s="2">
        <f t="shared" si="151"/>
        <v>10.093086045653722</v>
      </c>
      <c r="AT253" s="2">
        <v>224663090.296</v>
      </c>
      <c r="AU253" s="2">
        <v>0</v>
      </c>
      <c r="AV253" s="2">
        <f t="shared" si="152"/>
        <v>0</v>
      </c>
      <c r="AW253" s="2">
        <f t="shared" si="153"/>
        <v>0</v>
      </c>
      <c r="AX253" s="2">
        <v>0</v>
      </c>
      <c r="AY253" s="2">
        <f t="shared" si="154"/>
        <v>0</v>
      </c>
      <c r="AZ253" s="2">
        <f t="shared" si="155"/>
        <v>0</v>
      </c>
      <c r="BA253" s="2">
        <v>224663090.296</v>
      </c>
      <c r="BB253" s="2">
        <f t="shared" si="156"/>
        <v>224.66309029600001</v>
      </c>
      <c r="BC253" s="2">
        <f t="shared" si="157"/>
        <v>100</v>
      </c>
      <c r="BD253" s="2">
        <v>0</v>
      </c>
      <c r="BE253" s="2">
        <f t="shared" si="158"/>
        <v>0</v>
      </c>
      <c r="BF253" s="2">
        <f t="shared" si="159"/>
        <v>0</v>
      </c>
      <c r="BG253" s="2">
        <v>0</v>
      </c>
      <c r="BH253" s="2">
        <f t="shared" si="160"/>
        <v>0</v>
      </c>
      <c r="BI253" s="2">
        <f t="shared" si="161"/>
        <v>0</v>
      </c>
      <c r="BJ253" s="2">
        <v>224663090.296</v>
      </c>
      <c r="BK253" s="2">
        <f t="shared" si="162"/>
        <v>224.66309029600001</v>
      </c>
      <c r="BL253" s="2">
        <f t="shared" si="163"/>
        <v>100</v>
      </c>
      <c r="BM253" s="2">
        <v>0</v>
      </c>
      <c r="BN253" s="2">
        <f t="shared" si="164"/>
        <v>0</v>
      </c>
      <c r="BO253" s="2">
        <f t="shared" si="165"/>
        <v>0</v>
      </c>
      <c r="BP253" s="2">
        <v>0</v>
      </c>
      <c r="BQ253" s="2">
        <f t="shared" si="166"/>
        <v>0</v>
      </c>
      <c r="BR253" s="2">
        <f t="shared" si="167"/>
        <v>0</v>
      </c>
      <c r="BS253" s="2">
        <v>224663090.296</v>
      </c>
      <c r="BT253" s="11">
        <v>128</v>
      </c>
      <c r="BU253" s="11">
        <v>231</v>
      </c>
      <c r="BV253" s="2">
        <v>191.37275985663084</v>
      </c>
      <c r="BW253" s="11">
        <v>80</v>
      </c>
      <c r="BX253" s="2">
        <v>239.21268656716418</v>
      </c>
      <c r="BY253" s="11">
        <v>314</v>
      </c>
      <c r="BZ253" s="11">
        <v>163</v>
      </c>
      <c r="CA253" s="2">
        <v>146.45149253731344</v>
      </c>
      <c r="CB253" s="2">
        <v>1001.3992537313433</v>
      </c>
      <c r="CC253" s="11">
        <v>169</v>
      </c>
      <c r="CD253" s="11">
        <v>34</v>
      </c>
      <c r="CE253" s="2">
        <v>0.80549999999999988</v>
      </c>
      <c r="CF253" s="2">
        <v>85.176050000000004</v>
      </c>
      <c r="CG253" s="2">
        <v>103.0341</v>
      </c>
      <c r="CH253" s="2">
        <v>6.0995000000000008</v>
      </c>
      <c r="CI253" s="2">
        <v>53.435850000000002</v>
      </c>
      <c r="CJ253" s="2">
        <v>4.657</v>
      </c>
      <c r="CK253" s="6">
        <v>7061</v>
      </c>
      <c r="CL253" s="11">
        <v>3</v>
      </c>
      <c r="CM253" s="11">
        <v>16</v>
      </c>
      <c r="CN253" s="11">
        <v>172</v>
      </c>
      <c r="CO253" s="11">
        <v>216</v>
      </c>
      <c r="CP253" s="11">
        <v>194.33333333333334</v>
      </c>
      <c r="CQ253" s="11">
        <v>80</v>
      </c>
      <c r="CR253" s="11">
        <v>239</v>
      </c>
      <c r="CS253" s="11">
        <v>312</v>
      </c>
      <c r="CT253" s="11">
        <v>165</v>
      </c>
      <c r="CU253" s="11">
        <v>146.66666666666666</v>
      </c>
      <c r="CV253" s="11">
        <v>1001</v>
      </c>
      <c r="CW253" s="11">
        <v>167</v>
      </c>
      <c r="CX253" s="11">
        <v>35</v>
      </c>
      <c r="CY253" s="11">
        <v>0.73699999999999999</v>
      </c>
      <c r="CZ253" s="11">
        <v>83.821966666666668</v>
      </c>
      <c r="DA253" s="11">
        <v>101.61973333333333</v>
      </c>
      <c r="DB253" s="11">
        <v>6.1190000000000007</v>
      </c>
      <c r="DC253" s="11">
        <v>53.253133333333331</v>
      </c>
      <c r="DD253" s="11">
        <v>4.6526666666666667</v>
      </c>
      <c r="DE253" s="11">
        <v>7058.333333333333</v>
      </c>
      <c r="DF253" s="11">
        <v>5</v>
      </c>
      <c r="DG253" s="11">
        <v>14</v>
      </c>
      <c r="DH253" s="11">
        <v>154</v>
      </c>
      <c r="DI253" s="11">
        <v>216</v>
      </c>
      <c r="DJ253" s="11">
        <v>191.8</v>
      </c>
      <c r="DK253" s="11">
        <v>80</v>
      </c>
      <c r="DL253" s="11">
        <v>238.8</v>
      </c>
      <c r="DM253" s="11">
        <v>312</v>
      </c>
      <c r="DN253" s="11">
        <v>163</v>
      </c>
      <c r="DO253" s="11">
        <v>146</v>
      </c>
      <c r="DP253" s="11">
        <v>1002.8</v>
      </c>
      <c r="DQ253" s="11">
        <v>168</v>
      </c>
      <c r="DR253" s="11">
        <v>36</v>
      </c>
      <c r="DS253" s="11">
        <v>0.92879999999999985</v>
      </c>
      <c r="DT253" s="11">
        <v>87.613399999999999</v>
      </c>
      <c r="DU253" s="11">
        <v>105.57995999999999</v>
      </c>
      <c r="DV253" s="11">
        <v>6.0644000000000009</v>
      </c>
      <c r="DW253" s="11">
        <v>53.764740000000003</v>
      </c>
      <c r="DX253" s="11">
        <v>4.6647999999999996</v>
      </c>
      <c r="DY253" s="11">
        <v>7065.8</v>
      </c>
      <c r="DZ253" t="s">
        <v>55</v>
      </c>
    </row>
    <row r="254" spans="1:130">
      <c r="A254" s="1">
        <v>253</v>
      </c>
      <c r="B254" s="11">
        <v>21</v>
      </c>
      <c r="C254" s="6">
        <v>366994</v>
      </c>
      <c r="D254" s="6">
        <v>8007169</v>
      </c>
      <c r="E254" s="17">
        <v>-40.256799999999998</v>
      </c>
      <c r="F254" s="17">
        <v>-18.020199999999999</v>
      </c>
      <c r="G254" s="2">
        <v>17090.849281700001</v>
      </c>
      <c r="H254" s="2">
        <f t="shared" si="126"/>
        <v>1.7090849281700002E-2</v>
      </c>
      <c r="I254" s="2">
        <f t="shared" si="127"/>
        <v>1.0326395693927329E-2</v>
      </c>
      <c r="J254" s="2">
        <v>0</v>
      </c>
      <c r="K254" s="2">
        <f t="shared" si="128"/>
        <v>0</v>
      </c>
      <c r="L254" s="2">
        <f t="shared" si="129"/>
        <v>0</v>
      </c>
      <c r="M254" s="2">
        <v>5637332.2168100001</v>
      </c>
      <c r="N254" s="2">
        <f t="shared" si="130"/>
        <v>5.63733221681</v>
      </c>
      <c r="O254" s="2">
        <f t="shared" si="131"/>
        <v>3.4061106133114407</v>
      </c>
      <c r="P254" s="2">
        <v>16105905.6139</v>
      </c>
      <c r="Q254" s="2">
        <f t="shared" si="132"/>
        <v>16.105905613899999</v>
      </c>
      <c r="R254" s="2">
        <f t="shared" si="133"/>
        <v>9.731286704181489</v>
      </c>
      <c r="S254" s="2">
        <v>3249250.7705999999</v>
      </c>
      <c r="T254" s="2">
        <f t="shared" si="134"/>
        <v>3.2492507705999998</v>
      </c>
      <c r="U254" s="2">
        <f t="shared" si="135"/>
        <v>1.9632171937728551</v>
      </c>
      <c r="V254" s="2">
        <v>0</v>
      </c>
      <c r="W254" s="2">
        <f t="shared" si="136"/>
        <v>0</v>
      </c>
      <c r="X254" s="2">
        <f t="shared" si="137"/>
        <v>0</v>
      </c>
      <c r="Y254" s="2">
        <v>0</v>
      </c>
      <c r="Z254" s="2">
        <f t="shared" si="138"/>
        <v>0</v>
      </c>
      <c r="AA254" s="2">
        <f t="shared" si="139"/>
        <v>0</v>
      </c>
      <c r="AB254" s="2">
        <v>0</v>
      </c>
      <c r="AC254" s="2">
        <f t="shared" si="140"/>
        <v>0</v>
      </c>
      <c r="AD254" s="2">
        <f t="shared" si="141"/>
        <v>0</v>
      </c>
      <c r="AE254" s="2">
        <v>121029310.82799999</v>
      </c>
      <c r="AF254" s="2">
        <f t="shared" si="142"/>
        <v>121.02931082799999</v>
      </c>
      <c r="AG254" s="2">
        <f t="shared" si="143"/>
        <v>73.126650032041937</v>
      </c>
      <c r="AH254" s="2">
        <v>0</v>
      </c>
      <c r="AI254" s="2">
        <f t="shared" si="144"/>
        <v>0</v>
      </c>
      <c r="AJ254" s="2">
        <f t="shared" si="145"/>
        <v>0</v>
      </c>
      <c r="AK254" s="2">
        <v>0</v>
      </c>
      <c r="AL254" s="2">
        <f t="shared" si="146"/>
        <v>0</v>
      </c>
      <c r="AM254" s="2">
        <f t="shared" si="147"/>
        <v>0</v>
      </c>
      <c r="AN254" s="2">
        <v>97199.368500900004</v>
      </c>
      <c r="AO254" s="2">
        <f t="shared" si="148"/>
        <v>9.719936850090001E-2</v>
      </c>
      <c r="AP254" s="2">
        <f t="shared" si="149"/>
        <v>5.8728453091847238E-2</v>
      </c>
      <c r="AQ254" s="2">
        <v>19370346.9619</v>
      </c>
      <c r="AR254" s="2">
        <f t="shared" si="150"/>
        <v>19.370346961900001</v>
      </c>
      <c r="AS254" s="2">
        <f t="shared" si="151"/>
        <v>11.703682137751917</v>
      </c>
      <c r="AT254" s="2">
        <v>165506434.07699999</v>
      </c>
      <c r="AU254" s="2">
        <v>0</v>
      </c>
      <c r="AV254" s="2">
        <f t="shared" si="152"/>
        <v>0</v>
      </c>
      <c r="AW254" s="2">
        <f t="shared" si="153"/>
        <v>0</v>
      </c>
      <c r="AX254" s="2">
        <v>0</v>
      </c>
      <c r="AY254" s="2">
        <f t="shared" si="154"/>
        <v>0</v>
      </c>
      <c r="AZ254" s="2">
        <f t="shared" si="155"/>
        <v>0</v>
      </c>
      <c r="BA254" s="2">
        <v>165506434.07699999</v>
      </c>
      <c r="BB254" s="2">
        <f t="shared" si="156"/>
        <v>165.50643407699999</v>
      </c>
      <c r="BC254" s="2">
        <f t="shared" si="157"/>
        <v>100</v>
      </c>
      <c r="BD254" s="2">
        <v>0</v>
      </c>
      <c r="BE254" s="2">
        <f t="shared" si="158"/>
        <v>0</v>
      </c>
      <c r="BF254" s="2">
        <f t="shared" si="159"/>
        <v>0</v>
      </c>
      <c r="BG254" s="2">
        <v>0</v>
      </c>
      <c r="BH254" s="2">
        <f t="shared" si="160"/>
        <v>0</v>
      </c>
      <c r="BI254" s="2">
        <f t="shared" si="161"/>
        <v>0</v>
      </c>
      <c r="BJ254" s="2">
        <v>165506434.07699999</v>
      </c>
      <c r="BK254" s="2">
        <f t="shared" si="162"/>
        <v>165.50643407699999</v>
      </c>
      <c r="BL254" s="2">
        <f t="shared" si="163"/>
        <v>100</v>
      </c>
      <c r="BM254" s="2">
        <v>0</v>
      </c>
      <c r="BN254" s="2">
        <f t="shared" si="164"/>
        <v>0</v>
      </c>
      <c r="BO254" s="2">
        <f t="shared" si="165"/>
        <v>0</v>
      </c>
      <c r="BP254" s="2">
        <v>0</v>
      </c>
      <c r="BQ254" s="2">
        <f t="shared" si="166"/>
        <v>0</v>
      </c>
      <c r="BR254" s="2">
        <f t="shared" si="167"/>
        <v>0</v>
      </c>
      <c r="BS254" s="2">
        <v>165506434.07699999</v>
      </c>
      <c r="BT254" s="11">
        <v>96</v>
      </c>
      <c r="BU254" s="11">
        <v>204</v>
      </c>
      <c r="BV254" s="2">
        <v>153.02347417840375</v>
      </c>
      <c r="BW254" s="11">
        <v>80</v>
      </c>
      <c r="BX254" s="2">
        <v>240.4337899543379</v>
      </c>
      <c r="BY254" s="11">
        <v>314</v>
      </c>
      <c r="BZ254" s="11">
        <v>165</v>
      </c>
      <c r="CA254" s="2">
        <v>143.0593607305936</v>
      </c>
      <c r="CB254" s="2">
        <v>987.19634703196346</v>
      </c>
      <c r="CC254" s="11">
        <v>165</v>
      </c>
      <c r="CD254" s="11">
        <v>37</v>
      </c>
      <c r="CE254" s="2">
        <v>0.80549999999999988</v>
      </c>
      <c r="CF254" s="2">
        <v>85.176050000000004</v>
      </c>
      <c r="CG254" s="2">
        <v>103.0341</v>
      </c>
      <c r="CH254" s="2">
        <v>6.0995000000000008</v>
      </c>
      <c r="CI254" s="2">
        <v>53.435850000000002</v>
      </c>
      <c r="CJ254" s="2">
        <v>4.657</v>
      </c>
      <c r="CK254" s="6">
        <v>7061</v>
      </c>
      <c r="CL254" s="11">
        <v>1</v>
      </c>
      <c r="CM254" s="11">
        <v>2</v>
      </c>
      <c r="CN254" s="11">
        <v>184</v>
      </c>
      <c r="CO254" s="11">
        <v>184</v>
      </c>
      <c r="CP254" s="11">
        <v>184</v>
      </c>
      <c r="CQ254" s="11">
        <v>80</v>
      </c>
      <c r="CR254" s="11">
        <v>240</v>
      </c>
      <c r="CS254" s="11">
        <v>311</v>
      </c>
      <c r="CT254" s="11">
        <v>167</v>
      </c>
      <c r="CU254" s="11">
        <v>144</v>
      </c>
      <c r="CV254" s="11">
        <v>987</v>
      </c>
      <c r="CW254" s="11">
        <v>163</v>
      </c>
      <c r="CX254" s="11">
        <v>38</v>
      </c>
      <c r="CY254" s="11">
        <v>1.0109999999999999</v>
      </c>
      <c r="CZ254" s="11">
        <v>89.238299999999995</v>
      </c>
      <c r="DA254" s="11">
        <v>107.27719999999999</v>
      </c>
      <c r="DB254" s="11">
        <v>6.0410000000000004</v>
      </c>
      <c r="DC254" s="11">
        <v>53.984000000000002</v>
      </c>
      <c r="DD254" s="11">
        <v>4.67</v>
      </c>
      <c r="DE254" s="11">
        <v>7069</v>
      </c>
      <c r="DF254" s="11">
        <v>5</v>
      </c>
      <c r="DG254" s="11">
        <v>12</v>
      </c>
      <c r="DH254" s="11">
        <v>114</v>
      </c>
      <c r="DI254" s="11">
        <v>166</v>
      </c>
      <c r="DJ254" s="11">
        <v>146</v>
      </c>
      <c r="DK254" s="11">
        <v>80</v>
      </c>
      <c r="DL254" s="11">
        <v>240.4</v>
      </c>
      <c r="DM254" s="11">
        <v>312</v>
      </c>
      <c r="DN254" s="11">
        <v>168</v>
      </c>
      <c r="DO254" s="11">
        <v>143.19999999999999</v>
      </c>
      <c r="DP254" s="11">
        <v>987.8</v>
      </c>
      <c r="DQ254" s="11">
        <v>164</v>
      </c>
      <c r="DR254" s="11">
        <v>39</v>
      </c>
      <c r="DS254" s="11">
        <v>0.92879999999999985</v>
      </c>
      <c r="DT254" s="11">
        <v>87.613399999999999</v>
      </c>
      <c r="DU254" s="11">
        <v>105.57995999999999</v>
      </c>
      <c r="DV254" s="11">
        <v>6.0644000000000009</v>
      </c>
      <c r="DW254" s="11">
        <v>53.764740000000003</v>
      </c>
      <c r="DX254" s="11">
        <v>4.6647999999999996</v>
      </c>
      <c r="DY254" s="11">
        <v>7065.8</v>
      </c>
      <c r="DZ254" t="s">
        <v>55</v>
      </c>
    </row>
    <row r="255" spans="1:130">
      <c r="A255" s="1">
        <v>254</v>
      </c>
      <c r="B255" s="11">
        <v>22</v>
      </c>
      <c r="C255" s="6">
        <v>378847</v>
      </c>
      <c r="D255" s="6">
        <v>8003798</v>
      </c>
      <c r="E255" s="17">
        <v>-40.145099999999999</v>
      </c>
      <c r="F255" s="17">
        <v>-18.051400000000001</v>
      </c>
      <c r="G255" s="2">
        <v>24071.7822433</v>
      </c>
      <c r="H255" s="2">
        <f t="shared" si="126"/>
        <v>2.4071782243300002E-2</v>
      </c>
      <c r="I255" s="2">
        <f t="shared" si="127"/>
        <v>6.4518214856169279E-2</v>
      </c>
      <c r="J255" s="2">
        <v>191695.12834</v>
      </c>
      <c r="K255" s="2">
        <f t="shared" si="128"/>
        <v>0.19169512833999999</v>
      </c>
      <c r="L255" s="2">
        <f t="shared" si="129"/>
        <v>0.51378943827740275</v>
      </c>
      <c r="M255" s="2">
        <v>1026900.44572</v>
      </c>
      <c r="N255" s="2">
        <f t="shared" si="130"/>
        <v>1.0269004457199999</v>
      </c>
      <c r="O255" s="2">
        <f t="shared" si="131"/>
        <v>2.7523422621230984</v>
      </c>
      <c r="P255" s="2">
        <v>9427286.4280500002</v>
      </c>
      <c r="Q255" s="2">
        <f t="shared" si="132"/>
        <v>9.4272864280499995</v>
      </c>
      <c r="R255" s="2">
        <f t="shared" si="133"/>
        <v>25.267414150228539</v>
      </c>
      <c r="S255" s="2">
        <v>697071.15509999997</v>
      </c>
      <c r="T255" s="2">
        <f t="shared" si="134"/>
        <v>0.69707115509999995</v>
      </c>
      <c r="U255" s="2">
        <f t="shared" si="135"/>
        <v>1.8683197654505885</v>
      </c>
      <c r="V255" s="2">
        <v>0</v>
      </c>
      <c r="W255" s="2">
        <f t="shared" si="136"/>
        <v>0</v>
      </c>
      <c r="X255" s="2">
        <f t="shared" si="137"/>
        <v>0</v>
      </c>
      <c r="Y255" s="2">
        <v>0</v>
      </c>
      <c r="Z255" s="2">
        <f t="shared" si="138"/>
        <v>0</v>
      </c>
      <c r="AA255" s="2">
        <f t="shared" si="139"/>
        <v>0</v>
      </c>
      <c r="AB255" s="2">
        <v>0</v>
      </c>
      <c r="AC255" s="2">
        <f t="shared" si="140"/>
        <v>0</v>
      </c>
      <c r="AD255" s="2">
        <f t="shared" si="141"/>
        <v>0</v>
      </c>
      <c r="AE255" s="2">
        <v>22076395.907499999</v>
      </c>
      <c r="AF255" s="2">
        <f t="shared" si="142"/>
        <v>22.0763959075</v>
      </c>
      <c r="AG255" s="2">
        <f t="shared" si="143"/>
        <v>59.170095509084319</v>
      </c>
      <c r="AH255" s="2">
        <v>0</v>
      </c>
      <c r="AI255" s="2">
        <f t="shared" si="144"/>
        <v>0</v>
      </c>
      <c r="AJ255" s="2">
        <f t="shared" si="145"/>
        <v>0</v>
      </c>
      <c r="AK255" s="2">
        <v>0</v>
      </c>
      <c r="AL255" s="2">
        <f t="shared" si="146"/>
        <v>0</v>
      </c>
      <c r="AM255" s="2">
        <f t="shared" si="147"/>
        <v>0</v>
      </c>
      <c r="AN255" s="2">
        <v>18899.826000199999</v>
      </c>
      <c r="AO255" s="2">
        <f t="shared" si="148"/>
        <v>1.8899826000199998E-2</v>
      </c>
      <c r="AP255" s="2">
        <f t="shared" si="149"/>
        <v>5.0656117702481872E-2</v>
      </c>
      <c r="AQ255" s="2">
        <v>3847736.7356599998</v>
      </c>
      <c r="AR255" s="2">
        <f t="shared" si="150"/>
        <v>3.8477367356599999</v>
      </c>
      <c r="AS255" s="2">
        <f t="shared" si="151"/>
        <v>10.312867693474733</v>
      </c>
      <c r="AT255" s="2">
        <v>37310056.232900001</v>
      </c>
      <c r="AU255" s="2">
        <v>0</v>
      </c>
      <c r="AV255" s="2">
        <f t="shared" si="152"/>
        <v>0</v>
      </c>
      <c r="AW255" s="2">
        <f t="shared" si="153"/>
        <v>0</v>
      </c>
      <c r="AX255" s="2">
        <v>0</v>
      </c>
      <c r="AY255" s="2">
        <f t="shared" si="154"/>
        <v>0</v>
      </c>
      <c r="AZ255" s="2">
        <f t="shared" si="155"/>
        <v>0</v>
      </c>
      <c r="BA255" s="2">
        <v>37310056.232900001</v>
      </c>
      <c r="BB255" s="2">
        <f t="shared" si="156"/>
        <v>37.310056232900003</v>
      </c>
      <c r="BC255" s="2">
        <f t="shared" si="157"/>
        <v>100</v>
      </c>
      <c r="BD255" s="2">
        <v>0</v>
      </c>
      <c r="BE255" s="2">
        <f t="shared" si="158"/>
        <v>0</v>
      </c>
      <c r="BF255" s="2">
        <f t="shared" si="159"/>
        <v>0</v>
      </c>
      <c r="BG255" s="2">
        <v>0</v>
      </c>
      <c r="BH255" s="2">
        <f t="shared" si="160"/>
        <v>0</v>
      </c>
      <c r="BI255" s="2">
        <f t="shared" si="161"/>
        <v>0</v>
      </c>
      <c r="BJ255" s="2">
        <v>37310056.232900001</v>
      </c>
      <c r="BK255" s="2">
        <f t="shared" si="162"/>
        <v>37.310056232900003</v>
      </c>
      <c r="BL255" s="2">
        <f t="shared" si="163"/>
        <v>100</v>
      </c>
      <c r="BM255" s="2">
        <v>0</v>
      </c>
      <c r="BN255" s="2">
        <f t="shared" si="164"/>
        <v>0</v>
      </c>
      <c r="BO255" s="2">
        <f t="shared" si="165"/>
        <v>0</v>
      </c>
      <c r="BP255" s="2">
        <v>0</v>
      </c>
      <c r="BQ255" s="2">
        <f t="shared" si="166"/>
        <v>0</v>
      </c>
      <c r="BR255" s="2">
        <f t="shared" si="167"/>
        <v>0</v>
      </c>
      <c r="BS255" s="2">
        <v>37310056.232900001</v>
      </c>
      <c r="BT255" s="11">
        <v>94</v>
      </c>
      <c r="BU255" s="11">
        <v>139</v>
      </c>
      <c r="BV255" s="2">
        <v>123.45283018867924</v>
      </c>
      <c r="BW255" s="11">
        <v>80</v>
      </c>
      <c r="BX255" s="2">
        <v>241.13793103448276</v>
      </c>
      <c r="BY255" s="11">
        <v>313</v>
      </c>
      <c r="BZ255" s="11">
        <v>169</v>
      </c>
      <c r="CA255" s="2">
        <v>140.22413793103448</v>
      </c>
      <c r="CB255" s="2">
        <v>996.01724137931035</v>
      </c>
      <c r="CC255" s="11">
        <v>162</v>
      </c>
      <c r="CD255" s="11">
        <v>40</v>
      </c>
      <c r="CE255" s="2">
        <v>1.0109999999999999</v>
      </c>
      <c r="CF255" s="2">
        <v>89.238299999999995</v>
      </c>
      <c r="CG255" s="2">
        <v>107.27719999999999</v>
      </c>
      <c r="CH255" s="2">
        <v>6.0410000000000004</v>
      </c>
      <c r="CI255" s="2">
        <v>53.984000000000002</v>
      </c>
      <c r="CJ255" s="2">
        <v>4.67</v>
      </c>
      <c r="CK255" s="6">
        <v>7069</v>
      </c>
      <c r="CL255" s="2">
        <v>0</v>
      </c>
      <c r="CM255" s="2">
        <v>0</v>
      </c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>
        <v>1</v>
      </c>
      <c r="DG255" s="11">
        <v>2</v>
      </c>
      <c r="DH255" s="11">
        <v>118</v>
      </c>
      <c r="DI255" s="11">
        <v>118</v>
      </c>
      <c r="DJ255" s="11">
        <v>118</v>
      </c>
      <c r="DK255" s="11">
        <v>80</v>
      </c>
      <c r="DL255" s="11">
        <v>241</v>
      </c>
      <c r="DM255" s="11">
        <v>311</v>
      </c>
      <c r="DN255" s="11">
        <v>171</v>
      </c>
      <c r="DO255" s="11">
        <v>140</v>
      </c>
      <c r="DP255" s="11">
        <v>987</v>
      </c>
      <c r="DQ255" s="11">
        <v>160</v>
      </c>
      <c r="DR255" s="11">
        <v>41</v>
      </c>
      <c r="DS255" s="11">
        <v>1.0109999999999999</v>
      </c>
      <c r="DT255" s="11">
        <v>89.238299999999995</v>
      </c>
      <c r="DU255" s="11">
        <v>107.27719999999999</v>
      </c>
      <c r="DV255" s="11">
        <v>6.0410000000000004</v>
      </c>
      <c r="DW255" s="11">
        <v>53.984000000000002</v>
      </c>
      <c r="DX255" s="11">
        <v>4.67</v>
      </c>
      <c r="DY255" s="11">
        <v>7069</v>
      </c>
      <c r="DZ255" t="s">
        <v>55</v>
      </c>
    </row>
    <row r="256" spans="1:130">
      <c r="A256" s="1">
        <v>255</v>
      </c>
      <c r="B256" s="11">
        <v>21</v>
      </c>
      <c r="C256" s="6">
        <v>338403</v>
      </c>
      <c r="D256" s="6">
        <v>8018056</v>
      </c>
      <c r="E256" s="17">
        <v>-40.526000000000003</v>
      </c>
      <c r="F256" s="17">
        <v>-17.919899999999998</v>
      </c>
      <c r="G256" s="2">
        <v>0</v>
      </c>
      <c r="H256" s="2">
        <f t="shared" si="126"/>
        <v>0</v>
      </c>
      <c r="I256" s="2">
        <f t="shared" si="127"/>
        <v>0</v>
      </c>
      <c r="J256" s="2">
        <v>0</v>
      </c>
      <c r="K256" s="2">
        <f t="shared" si="128"/>
        <v>0</v>
      </c>
      <c r="L256" s="2">
        <f t="shared" si="129"/>
        <v>0</v>
      </c>
      <c r="M256" s="2">
        <v>0</v>
      </c>
      <c r="N256" s="2">
        <f t="shared" si="130"/>
        <v>0</v>
      </c>
      <c r="O256" s="2">
        <f t="shared" si="131"/>
        <v>0</v>
      </c>
      <c r="P256" s="2">
        <v>1586993.8595100001</v>
      </c>
      <c r="Q256" s="2">
        <f t="shared" si="132"/>
        <v>1.5869938595100002</v>
      </c>
      <c r="R256" s="2">
        <f t="shared" si="133"/>
        <v>4.2719978042829618</v>
      </c>
      <c r="S256" s="2">
        <v>997878.92703699996</v>
      </c>
      <c r="T256" s="2">
        <f t="shared" si="134"/>
        <v>0.99787892703699999</v>
      </c>
      <c r="U256" s="2">
        <f t="shared" si="135"/>
        <v>2.6861708126322084</v>
      </c>
      <c r="V256" s="2">
        <v>0</v>
      </c>
      <c r="W256" s="2">
        <f t="shared" si="136"/>
        <v>0</v>
      </c>
      <c r="X256" s="2">
        <f t="shared" si="137"/>
        <v>0</v>
      </c>
      <c r="Y256" s="2">
        <v>0</v>
      </c>
      <c r="Z256" s="2">
        <f t="shared" si="138"/>
        <v>0</v>
      </c>
      <c r="AA256" s="2">
        <f t="shared" si="139"/>
        <v>0</v>
      </c>
      <c r="AB256" s="2">
        <v>0</v>
      </c>
      <c r="AC256" s="2">
        <f t="shared" si="140"/>
        <v>0</v>
      </c>
      <c r="AD256" s="2">
        <f t="shared" si="141"/>
        <v>0</v>
      </c>
      <c r="AE256" s="2">
        <v>34314989.9322</v>
      </c>
      <c r="AF256" s="2">
        <f t="shared" si="142"/>
        <v>34.3149899322</v>
      </c>
      <c r="AG256" s="2">
        <f t="shared" si="143"/>
        <v>92.371851829100677</v>
      </c>
      <c r="AH256" s="2">
        <v>0</v>
      </c>
      <c r="AI256" s="2">
        <f t="shared" si="144"/>
        <v>0</v>
      </c>
      <c r="AJ256" s="2">
        <f t="shared" si="145"/>
        <v>0</v>
      </c>
      <c r="AK256" s="2">
        <v>0</v>
      </c>
      <c r="AL256" s="2">
        <f t="shared" si="146"/>
        <v>0</v>
      </c>
      <c r="AM256" s="2">
        <f t="shared" si="147"/>
        <v>0</v>
      </c>
      <c r="AN256" s="2">
        <v>77400.788996000003</v>
      </c>
      <c r="AO256" s="2">
        <f t="shared" si="148"/>
        <v>7.7400788996000003E-2</v>
      </c>
      <c r="AP256" s="2">
        <f t="shared" si="149"/>
        <v>0.20835367361961574</v>
      </c>
      <c r="AQ256" s="2">
        <v>171489.71679999999</v>
      </c>
      <c r="AR256" s="2">
        <f t="shared" si="150"/>
        <v>0.1714897168</v>
      </c>
      <c r="AS256" s="2">
        <f t="shared" si="151"/>
        <v>0.46162982247007905</v>
      </c>
      <c r="AT256" s="2">
        <v>37148751.7601</v>
      </c>
      <c r="AU256" s="2">
        <v>0</v>
      </c>
      <c r="AV256" s="2">
        <f t="shared" si="152"/>
        <v>0</v>
      </c>
      <c r="AW256" s="2">
        <f t="shared" si="153"/>
        <v>0</v>
      </c>
      <c r="AX256" s="2">
        <v>0</v>
      </c>
      <c r="AY256" s="2">
        <f t="shared" si="154"/>
        <v>0</v>
      </c>
      <c r="AZ256" s="2">
        <f t="shared" si="155"/>
        <v>0</v>
      </c>
      <c r="BA256" s="2">
        <v>37148751.7601</v>
      </c>
      <c r="BB256" s="2">
        <f t="shared" si="156"/>
        <v>37.148751760099998</v>
      </c>
      <c r="BC256" s="2">
        <f t="shared" si="157"/>
        <v>100</v>
      </c>
      <c r="BD256" s="2">
        <v>0</v>
      </c>
      <c r="BE256" s="2">
        <f t="shared" si="158"/>
        <v>0</v>
      </c>
      <c r="BF256" s="2">
        <f t="shared" si="159"/>
        <v>0</v>
      </c>
      <c r="BG256" s="2">
        <v>3100092.9935499998</v>
      </c>
      <c r="BH256" s="2">
        <f t="shared" si="160"/>
        <v>3.1000929935499997</v>
      </c>
      <c r="BI256" s="2">
        <f t="shared" si="161"/>
        <v>8.3450798389400713</v>
      </c>
      <c r="BJ256" s="2">
        <v>34048658.766500004</v>
      </c>
      <c r="BK256" s="2">
        <f t="shared" si="162"/>
        <v>34.048658766500004</v>
      </c>
      <c r="BL256" s="2">
        <f t="shared" si="163"/>
        <v>91.654920160925343</v>
      </c>
      <c r="BM256" s="2">
        <v>0</v>
      </c>
      <c r="BN256" s="2">
        <f t="shared" si="164"/>
        <v>0</v>
      </c>
      <c r="BO256" s="2">
        <f t="shared" si="165"/>
        <v>0</v>
      </c>
      <c r="BP256" s="2">
        <v>0</v>
      </c>
      <c r="BQ256" s="2">
        <f t="shared" si="166"/>
        <v>0</v>
      </c>
      <c r="BR256" s="2">
        <f t="shared" si="167"/>
        <v>0</v>
      </c>
      <c r="BS256" s="2">
        <v>37148751.760050006</v>
      </c>
      <c r="BT256" s="11">
        <v>208</v>
      </c>
      <c r="BU256" s="11">
        <v>299</v>
      </c>
      <c r="BV256" s="2">
        <v>241.15942028985506</v>
      </c>
      <c r="BW256" s="11">
        <v>80</v>
      </c>
      <c r="BX256" s="2">
        <v>237.66176470588235</v>
      </c>
      <c r="BY256" s="11">
        <v>313</v>
      </c>
      <c r="BZ256" s="11">
        <v>158</v>
      </c>
      <c r="CA256" s="2">
        <v>149.83823529411765</v>
      </c>
      <c r="CB256" s="2">
        <v>1016.1176470588235</v>
      </c>
      <c r="CC256" s="11">
        <v>173</v>
      </c>
      <c r="CD256" s="11">
        <v>33</v>
      </c>
      <c r="CE256" s="2">
        <v>0.6</v>
      </c>
      <c r="CF256" s="2">
        <v>80.256749999999997</v>
      </c>
      <c r="CG256" s="2">
        <v>103.37915</v>
      </c>
      <c r="CH256" s="2">
        <v>5.7360000000000007</v>
      </c>
      <c r="CI256" s="2">
        <v>44.976200000000006</v>
      </c>
      <c r="CJ256" s="2">
        <v>4.8959999999999999</v>
      </c>
      <c r="CK256" s="6">
        <v>6960.5</v>
      </c>
      <c r="CL256" s="2">
        <v>0</v>
      </c>
      <c r="CM256" s="2">
        <v>0</v>
      </c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>
        <v>1</v>
      </c>
      <c r="DG256" s="11">
        <v>6</v>
      </c>
      <c r="DH256" s="11">
        <v>234</v>
      </c>
      <c r="DI256" s="11">
        <v>234</v>
      </c>
      <c r="DJ256" s="11">
        <v>234</v>
      </c>
      <c r="DK256" s="11">
        <v>80</v>
      </c>
      <c r="DL256" s="11">
        <v>239</v>
      </c>
      <c r="DM256" s="11">
        <v>313</v>
      </c>
      <c r="DN256" s="11">
        <v>163</v>
      </c>
      <c r="DO256" s="11">
        <v>150</v>
      </c>
      <c r="DP256" s="11">
        <v>1012</v>
      </c>
      <c r="DQ256" s="11">
        <v>170</v>
      </c>
      <c r="DR256" s="11">
        <v>34</v>
      </c>
      <c r="DS256" s="11">
        <v>0.6</v>
      </c>
      <c r="DT256" s="11">
        <v>79.399699999999996</v>
      </c>
      <c r="DU256" s="11">
        <v>107.96729999999999</v>
      </c>
      <c r="DV256" s="11">
        <v>5.3140000000000001</v>
      </c>
      <c r="DW256" s="11">
        <v>37.064700000000002</v>
      </c>
      <c r="DX256" s="11">
        <v>5.1479999999999997</v>
      </c>
      <c r="DY256" s="11">
        <v>6868</v>
      </c>
      <c r="DZ256" t="s">
        <v>55</v>
      </c>
    </row>
    <row r="257" spans="1:130">
      <c r="A257" s="1">
        <v>256</v>
      </c>
      <c r="B257" s="11">
        <v>21</v>
      </c>
      <c r="C257" s="6">
        <v>351417</v>
      </c>
      <c r="D257" s="6">
        <v>8017061</v>
      </c>
      <c r="E257" s="17">
        <v>-40.403300000000002</v>
      </c>
      <c r="F257" s="17">
        <v>-17.9298</v>
      </c>
      <c r="G257" s="2">
        <v>235464.372757</v>
      </c>
      <c r="H257" s="2">
        <f t="shared" si="126"/>
        <v>0.235464372757</v>
      </c>
      <c r="I257" s="2">
        <f t="shared" si="127"/>
        <v>1.5236050012731415</v>
      </c>
      <c r="J257" s="2">
        <v>0</v>
      </c>
      <c r="K257" s="2">
        <f t="shared" si="128"/>
        <v>0</v>
      </c>
      <c r="L257" s="2">
        <f t="shared" si="129"/>
        <v>0</v>
      </c>
      <c r="M257" s="2">
        <v>57156.9157003</v>
      </c>
      <c r="N257" s="2">
        <f t="shared" si="130"/>
        <v>5.7156915700300001E-2</v>
      </c>
      <c r="O257" s="2">
        <f t="shared" si="131"/>
        <v>0.36984177945338664</v>
      </c>
      <c r="P257" s="2">
        <v>1262453.43163</v>
      </c>
      <c r="Q257" s="2">
        <f t="shared" si="132"/>
        <v>1.26245343163</v>
      </c>
      <c r="R257" s="2">
        <f t="shared" si="133"/>
        <v>8.1688806666771026</v>
      </c>
      <c r="S257" s="2">
        <v>37342.358931499999</v>
      </c>
      <c r="T257" s="2">
        <f t="shared" si="134"/>
        <v>3.7342358931500001E-2</v>
      </c>
      <c r="U257" s="2">
        <f t="shared" si="135"/>
        <v>0.24162893163496113</v>
      </c>
      <c r="V257" s="2">
        <v>0</v>
      </c>
      <c r="W257" s="2">
        <f t="shared" si="136"/>
        <v>0</v>
      </c>
      <c r="X257" s="2">
        <f t="shared" si="137"/>
        <v>0</v>
      </c>
      <c r="Y257" s="2">
        <v>0</v>
      </c>
      <c r="Z257" s="2">
        <f t="shared" si="138"/>
        <v>0</v>
      </c>
      <c r="AA257" s="2">
        <f t="shared" si="139"/>
        <v>0</v>
      </c>
      <c r="AB257" s="2">
        <v>0</v>
      </c>
      <c r="AC257" s="2">
        <f t="shared" si="140"/>
        <v>0</v>
      </c>
      <c r="AD257" s="2">
        <f t="shared" si="141"/>
        <v>0</v>
      </c>
      <c r="AE257" s="2">
        <v>13807370.7031</v>
      </c>
      <c r="AF257" s="2">
        <f t="shared" si="142"/>
        <v>13.8073707031</v>
      </c>
      <c r="AG257" s="2">
        <f t="shared" si="143"/>
        <v>89.34251416194347</v>
      </c>
      <c r="AH257" s="2">
        <v>0</v>
      </c>
      <c r="AI257" s="2">
        <f t="shared" si="144"/>
        <v>0</v>
      </c>
      <c r="AJ257" s="2">
        <f t="shared" si="145"/>
        <v>0</v>
      </c>
      <c r="AK257" s="2">
        <v>0</v>
      </c>
      <c r="AL257" s="2">
        <f t="shared" si="146"/>
        <v>0</v>
      </c>
      <c r="AM257" s="2">
        <f t="shared" si="147"/>
        <v>0</v>
      </c>
      <c r="AN257" s="2">
        <v>20033.872082599999</v>
      </c>
      <c r="AO257" s="2">
        <f t="shared" si="148"/>
        <v>2.0033872082599997E-2</v>
      </c>
      <c r="AP257" s="2">
        <f t="shared" si="149"/>
        <v>0.12963195808571978</v>
      </c>
      <c r="AQ257" s="2">
        <v>34603.788326800001</v>
      </c>
      <c r="AR257" s="2">
        <f t="shared" si="150"/>
        <v>3.46037883268E-2</v>
      </c>
      <c r="AS257" s="2">
        <f t="shared" si="151"/>
        <v>0.2239086293199839</v>
      </c>
      <c r="AT257" s="2">
        <v>15454423.7227</v>
      </c>
      <c r="AU257" s="2">
        <v>0</v>
      </c>
      <c r="AV257" s="2">
        <f t="shared" si="152"/>
        <v>0</v>
      </c>
      <c r="AW257" s="2">
        <f t="shared" si="153"/>
        <v>0</v>
      </c>
      <c r="AX257" s="2">
        <v>0</v>
      </c>
      <c r="AY257" s="2">
        <f t="shared" si="154"/>
        <v>0</v>
      </c>
      <c r="AZ257" s="2">
        <f t="shared" si="155"/>
        <v>0</v>
      </c>
      <c r="BA257" s="2">
        <v>15454423.7227</v>
      </c>
      <c r="BB257" s="2">
        <f t="shared" si="156"/>
        <v>15.4544237227</v>
      </c>
      <c r="BC257" s="2">
        <f t="shared" si="157"/>
        <v>100</v>
      </c>
      <c r="BD257" s="2">
        <v>0</v>
      </c>
      <c r="BE257" s="2">
        <f t="shared" si="158"/>
        <v>0</v>
      </c>
      <c r="BF257" s="2">
        <f t="shared" si="159"/>
        <v>0</v>
      </c>
      <c r="BG257" s="2">
        <v>0</v>
      </c>
      <c r="BH257" s="2">
        <f t="shared" si="160"/>
        <v>0</v>
      </c>
      <c r="BI257" s="2">
        <f t="shared" si="161"/>
        <v>0</v>
      </c>
      <c r="BJ257" s="2">
        <v>15454423.7226</v>
      </c>
      <c r="BK257" s="2">
        <f t="shared" si="162"/>
        <v>15.4544237226</v>
      </c>
      <c r="BL257" s="2">
        <f t="shared" si="163"/>
        <v>99.999999999352937</v>
      </c>
      <c r="BM257" s="2">
        <v>0</v>
      </c>
      <c r="BN257" s="2">
        <f t="shared" si="164"/>
        <v>0</v>
      </c>
      <c r="BO257" s="2">
        <f t="shared" si="165"/>
        <v>0</v>
      </c>
      <c r="BP257" s="2">
        <v>0</v>
      </c>
      <c r="BQ257" s="2">
        <f t="shared" si="166"/>
        <v>0</v>
      </c>
      <c r="BR257" s="2">
        <f t="shared" si="167"/>
        <v>0</v>
      </c>
      <c r="BS257" s="2">
        <v>15454423.7226</v>
      </c>
      <c r="BT257" s="11">
        <v>170</v>
      </c>
      <c r="BU257" s="11">
        <v>219</v>
      </c>
      <c r="BV257" s="2">
        <v>196.1081081081081</v>
      </c>
      <c r="BW257" s="11">
        <v>80</v>
      </c>
      <c r="BX257" s="2">
        <v>239.48648648648648</v>
      </c>
      <c r="BY257" s="11">
        <v>313</v>
      </c>
      <c r="BZ257" s="11">
        <v>164</v>
      </c>
      <c r="CA257" s="2">
        <v>146.32432432432432</v>
      </c>
      <c r="CB257" s="2">
        <v>994.43243243243239</v>
      </c>
      <c r="CC257" s="11">
        <v>168</v>
      </c>
      <c r="CD257" s="11">
        <v>35</v>
      </c>
      <c r="CE257" s="2">
        <v>0.6</v>
      </c>
      <c r="CF257" s="2">
        <v>81.113799999999998</v>
      </c>
      <c r="CG257" s="2">
        <v>98.790999999999997</v>
      </c>
      <c r="CH257" s="2">
        <v>6.1580000000000004</v>
      </c>
      <c r="CI257" s="2">
        <v>52.887700000000002</v>
      </c>
      <c r="CJ257" s="2">
        <v>4.6440000000000001</v>
      </c>
      <c r="CK257" s="6">
        <v>7053</v>
      </c>
      <c r="CL257" s="11">
        <v>1</v>
      </c>
      <c r="CM257" s="11">
        <v>4</v>
      </c>
      <c r="CN257" s="11">
        <v>192</v>
      </c>
      <c r="CO257" s="11">
        <v>192</v>
      </c>
      <c r="CP257" s="11">
        <v>192</v>
      </c>
      <c r="CQ257" s="11">
        <v>80</v>
      </c>
      <c r="CR257" s="11">
        <v>240</v>
      </c>
      <c r="CS257" s="11">
        <v>312</v>
      </c>
      <c r="CT257" s="11">
        <v>167</v>
      </c>
      <c r="CU257" s="11">
        <v>145</v>
      </c>
      <c r="CV257" s="11">
        <v>983</v>
      </c>
      <c r="CW257" s="11">
        <v>163</v>
      </c>
      <c r="CX257" s="11">
        <v>37</v>
      </c>
      <c r="CY257" s="11">
        <v>0.6</v>
      </c>
      <c r="CZ257" s="11">
        <v>81.113799999999998</v>
      </c>
      <c r="DA257" s="11">
        <v>98.790999999999997</v>
      </c>
      <c r="DB257" s="11">
        <v>6.1580000000000004</v>
      </c>
      <c r="DC257" s="11">
        <v>52.887700000000002</v>
      </c>
      <c r="DD257" s="11">
        <v>4.6440000000000001</v>
      </c>
      <c r="DE257" s="11">
        <v>7053</v>
      </c>
      <c r="DF257" s="11">
        <v>0</v>
      </c>
      <c r="DG257" s="11">
        <v>0</v>
      </c>
      <c r="DZ257" t="s">
        <v>55</v>
      </c>
    </row>
    <row r="258" spans="1:130">
      <c r="C258" s="6"/>
      <c r="D258" s="6"/>
      <c r="E258" s="17"/>
      <c r="F258" s="17"/>
    </row>
  </sheetData>
  <sortState ref="A2:CJ257">
    <sortCondition ref="A2:A257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Louri Klemann Júnior</dc:creator>
  <cp:lastModifiedBy>Louri Klemann Júnior</cp:lastModifiedBy>
  <dcterms:created xsi:type="dcterms:W3CDTF">2011-07-08T14:39:27Z</dcterms:created>
  <dcterms:modified xsi:type="dcterms:W3CDTF">2011-09-21T13:58:47Z</dcterms:modified>
</cp:coreProperties>
</file>